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TEI ΑΝΑΛΥΤΙΚΑ" sheetId="1" r:id="rId1"/>
  </sheets>
  <externalReferences>
    <externalReference r:id="rId4"/>
  </externalReferences>
  <definedNames>
    <definedName name="ΑΘΗΝΑ_ΣΥΝΟΛΟ">'[1]ΑΕΙ ΑΝΑΛΥΤΙΚΑ'!#REF!</definedName>
    <definedName name="ΕΚΠΑ">'[1]ΑΕΙ ΑΝΑΛΥΤΙΚΑ'!#REF!</definedName>
    <definedName name="ΕΜΠ">'[1]ΑΕΙ ΑΝΑΛΥΤΙΚΑ'!#REF!</definedName>
  </definedNames>
  <calcPr fullCalcOnLoad="1"/>
</workbook>
</file>

<file path=xl/sharedStrings.xml><?xml version="1.0" encoding="utf-8"?>
<sst xmlns="http://schemas.openxmlformats.org/spreadsheetml/2006/main" count="126" uniqueCount="80">
  <si>
    <t>ΨΗΦΙΣΑΝ</t>
  </si>
  <si>
    <t>ΕΓΚΥΡΑ</t>
  </si>
  <si>
    <t>ΑΚΥΡΑ</t>
  </si>
  <si>
    <t>ΛΕΥΚΑ</t>
  </si>
  <si>
    <t>ΔΑΠ</t>
  </si>
  <si>
    <t>ΠΑΣΠ</t>
  </si>
  <si>
    <t>ΠΚΣ</t>
  </si>
  <si>
    <t>ΕΑΑΚ</t>
  </si>
  <si>
    <t>ΑΡ.ΕΝ.</t>
  </si>
  <si>
    <t>ΔΑΡΑΣ</t>
  </si>
  <si>
    <t>ΑΡ.ΣΧ.</t>
  </si>
  <si>
    <t>ΓΕΝΟΒΑ</t>
  </si>
  <si>
    <t>ΑΓ.ΚΙΝ.</t>
  </si>
  <si>
    <t>ΑΛΛΑ</t>
  </si>
  <si>
    <t>ΑΓΙΟΣ ΝΙΚ.</t>
  </si>
  <si>
    <t>ΧΡΗΜ.-ΑΣΦ.</t>
  </si>
  <si>
    <t>ΑΘΗΝΑ</t>
  </si>
  <si>
    <t>ΣΓΤΚΣ</t>
  </si>
  <si>
    <t>ΣΔΟ</t>
  </si>
  <si>
    <t>ΣΕΛΕΤΕ</t>
  </si>
  <si>
    <t>ΣΕΥΠ</t>
  </si>
  <si>
    <t>ΣΤΕΤΡΟΔ</t>
  </si>
  <si>
    <t>ΣΤΕΦ</t>
  </si>
  <si>
    <t>ΣΔΟ ΠΕΙΡ.</t>
  </si>
  <si>
    <t>ΣΤΕΦ ΠΕΙΡ.</t>
  </si>
  <si>
    <t>ΑΙΓΙΟ</t>
  </si>
  <si>
    <t>ΦΥΣΙΚΟΘ.</t>
  </si>
  <si>
    <t>ΑΜΑΛΙΑΔΑ</t>
  </si>
  <si>
    <t>ΕΦ.ΠΛΗΡ.</t>
  </si>
  <si>
    <t>ΑΜΦΙΣΣΑ</t>
  </si>
  <si>
    <t>ΑΡΤΑ</t>
  </si>
  <si>
    <t>Λ.Π.ΜΟΥΣ.</t>
  </si>
  <si>
    <t>ΣΤΕΓ</t>
  </si>
  <si>
    <t>ΓΙΑΝΝΕΝΑ</t>
  </si>
  <si>
    <t>ΓΡΕΒΕΝΑ</t>
  </si>
  <si>
    <t>ΔΡΑΜΑ</t>
  </si>
  <si>
    <t>ΖΑΚΥΝΘΟΣ</t>
  </si>
  <si>
    <t>ΟΙΚΟΛ-ΠΕΡ.</t>
  </si>
  <si>
    <t>ΗΓΟΥΜΕΝΙΤΣΑ</t>
  </si>
  <si>
    <t>ΗΡΑΚΛΕΙΟ</t>
  </si>
  <si>
    <t>ΘΕΣ/ΝΙΚΗ</t>
  </si>
  <si>
    <t>ΑΣΗ</t>
  </si>
  <si>
    <t>ΣΣΠ</t>
  </si>
  <si>
    <t>ΙΕΡΑΠΕΤΡΑ</t>
  </si>
  <si>
    <t>ΕΜΠΟΡ.ΔΙΑΦ.</t>
  </si>
  <si>
    <t>ΚΑΒΑΛΑ</t>
  </si>
  <si>
    <t>ΚΑΛΑΜΑΤΑ</t>
  </si>
  <si>
    <t>ΚΑΡΔΙΤΣΑ</t>
  </si>
  <si>
    <t>ΚΑΡΠΕΝΗΣΙ</t>
  </si>
  <si>
    <t>ΚΑΣΤΟΡΙΑ</t>
  </si>
  <si>
    <t>ΚΑΤΕΡΙΝΗ</t>
  </si>
  <si>
    <t>ΤΥΠ.ΠΡΟΪΟΝΤ.</t>
  </si>
  <si>
    <t>ΚΕΦΑΛΛΟΝΙΑ</t>
  </si>
  <si>
    <t>ΒΙΟΛ.ΚΑΛ.</t>
  </si>
  <si>
    <t>ΚΙΛΚΙΣ</t>
  </si>
  <si>
    <t>ΣΧ.ΕΝΔΥΣΗΣ</t>
  </si>
  <si>
    <t>ΚΟΖΑΝΗ</t>
  </si>
  <si>
    <t>ΛΑΜΙΑ</t>
  </si>
  <si>
    <t>ΛΑΡΙΣΑ</t>
  </si>
  <si>
    <t>ΛΕΥΚΑΔΑ</t>
  </si>
  <si>
    <t>ΜΕΣΟΛΟΓΓΙ</t>
  </si>
  <si>
    <t>ΜΟΥΔΑΝΙΑ</t>
  </si>
  <si>
    <t>ΑΛΙΕΙΑΣ</t>
  </si>
  <si>
    <t>ΝΑΥΠΑΚΤΟΣ</t>
  </si>
  <si>
    <t>ΤΗΛΕΠ.</t>
  </si>
  <si>
    <t>ΠΑΤΡΑ</t>
  </si>
  <si>
    <t>ΠΡΕΒΕΖΑ</t>
  </si>
  <si>
    <t>ΠΥΡΓΟΣ</t>
  </si>
  <si>
    <t>ΠΛΗΡΟΦ.</t>
  </si>
  <si>
    <t>ΡΕΘΥΜΝΟ</t>
  </si>
  <si>
    <t>ΣΕΡΡΕΣ</t>
  </si>
  <si>
    <t>ΣΗΤΕΙΑ</t>
  </si>
  <si>
    <t>ΣΠΑΡΤΗ</t>
  </si>
  <si>
    <t>Η/Υ</t>
  </si>
  <si>
    <t>ΤΡΙΚΑΛΑ</t>
  </si>
  <si>
    <t>ΑΝΑΚ. &amp; ΑΠΟΚ.</t>
  </si>
  <si>
    <t>ΦΛΩΡΙΝΑ</t>
  </si>
  <si>
    <t>ΧΑΛΚΙΔΑ</t>
  </si>
  <si>
    <t>ΧΑΝΙΑ</t>
  </si>
  <si>
    <t>ΣΥΝΟΛΟ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</si>
</sst>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h:mm:ss\ AM/PM"/>
    <numFmt numFmtId="181" formatCode="[$-408]dddd\,\ d\ mmmm\ yyyy"/>
    <numFmt numFmtId="182" formatCode="0.0"/>
    <numFmt numFmtId="183" formatCode="0.000"/>
    <numFmt numFmtId="184" formatCode="0.00000"/>
    <numFmt numFmtId="185" formatCode="0.0000"/>
    <numFmt numFmtId="186" formatCode="0.0%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44" fontId="4" fillId="2" borderId="1" xfId="19" applyFont="1" applyFill="1" applyBorder="1" applyAlignment="1">
      <alignment/>
    </xf>
    <xf numFmtId="44" fontId="4" fillId="2" borderId="2" xfId="19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0" fontId="4" fillId="0" borderId="0" xfId="20" applyNumberFormat="1" applyFont="1" applyFill="1" applyAlignment="1">
      <alignment horizontal="center"/>
    </xf>
    <xf numFmtId="10" fontId="3" fillId="0" borderId="0" xfId="20" applyNumberFormat="1" applyFont="1" applyFill="1" applyAlignment="1">
      <alignment/>
    </xf>
    <xf numFmtId="10" fontId="3" fillId="0" borderId="17" xfId="20" applyNumberFormat="1" applyFont="1" applyFill="1" applyBorder="1" applyAlignment="1">
      <alignment horizontal="center"/>
    </xf>
    <xf numFmtId="10" fontId="3" fillId="0" borderId="18" xfId="20" applyNumberFormat="1" applyFont="1" applyFill="1" applyBorder="1" applyAlignment="1">
      <alignment horizontal="center"/>
    </xf>
    <xf numFmtId="10" fontId="3" fillId="0" borderId="0" xfId="20" applyNumberFormat="1" applyFont="1" applyFill="1" applyAlignment="1">
      <alignment horizontal="center"/>
    </xf>
    <xf numFmtId="10" fontId="3" fillId="0" borderId="3" xfId="20" applyNumberFormat="1" applyFont="1" applyFill="1" applyBorder="1" applyAlignment="1">
      <alignment horizontal="center"/>
    </xf>
    <xf numFmtId="10" fontId="0" fillId="0" borderId="0" xfId="20" applyNumberFormat="1" applyFill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Νομισματικό_ΦΟΙΤΗΤΙΚΕΣ ΕΚΛΟΓΕΣ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4;&#927;&#921;&#932;&#919;&#932;&#921;&#922;&#917;&#931;%20&#917;&#922;&#923;&#927;&#915;&#917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ΕΙ ΑΝΑΛΥΤΙΚΑ"/>
      <sheetName val="TEI ΑΝΑΛΥΤΙΚΑ"/>
      <sheetName val="ΑΡ.ΣΧ. (2003-2006)"/>
      <sheetName val="ΑΡΙΣΤΕΡΑ-ΔΕΞΙΑ"/>
      <sheetName val="ΑΡΙΣΤΕΡΑ ΔΙΑΧΡΟΝΙΚΑ"/>
      <sheetName val="ΕΝΔΟΑΡΙΣΤΕΡΑ"/>
      <sheetName val="ΑΕΙ"/>
      <sheetName val="ΤΕ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5" sqref="A5:A12"/>
    </sheetView>
  </sheetViews>
  <sheetFormatPr defaultColWidth="9.140625" defaultRowHeight="12.75"/>
  <cols>
    <col min="1" max="1" width="12.140625" style="40" bestFit="1" customWidth="1"/>
    <col min="2" max="2" width="12.28125" style="28" bestFit="1" customWidth="1"/>
    <col min="3" max="3" width="7.140625" style="29" bestFit="1" customWidth="1"/>
    <col min="4" max="4" width="7.140625" style="31" bestFit="1" customWidth="1"/>
    <col min="5" max="6" width="5.28125" style="32" bestFit="1" customWidth="1"/>
    <col min="7" max="7" width="4.421875" style="29" bestFit="1" customWidth="1"/>
    <col min="8" max="8" width="4.421875" style="31" bestFit="1" customWidth="1"/>
    <col min="9" max="9" width="5.421875" style="29" bestFit="1" customWidth="1"/>
    <col min="10" max="10" width="5.421875" style="32" bestFit="1" customWidth="1"/>
    <col min="11" max="11" width="6.57421875" style="29" bestFit="1" customWidth="1"/>
    <col min="12" max="12" width="6.57421875" style="31" bestFit="1" customWidth="1"/>
    <col min="13" max="14" width="7.28125" style="32" bestFit="1" customWidth="1"/>
    <col min="15" max="15" width="6.57421875" style="29" bestFit="1" customWidth="1"/>
    <col min="16" max="16" width="6.57421875" style="31" bestFit="1" customWidth="1"/>
    <col min="17" max="18" width="5.421875" style="32" bestFit="1" customWidth="1"/>
    <col min="19" max="19" width="7.140625" style="29" bestFit="1" customWidth="1"/>
    <col min="20" max="20" width="7.7109375" style="33" bestFit="1" customWidth="1"/>
    <col min="21" max="21" width="6.7109375" style="32" customWidth="1"/>
    <col min="22" max="22" width="5.421875" style="29" bestFit="1" customWidth="1"/>
    <col min="23" max="23" width="5.421875" style="31" bestFit="1" customWidth="1"/>
    <col min="24" max="25" width="5.421875" style="32" bestFit="1" customWidth="1"/>
    <col min="26" max="26" width="5.421875" style="29" bestFit="1" customWidth="1"/>
    <col min="27" max="27" width="5.421875" style="31" bestFit="1" customWidth="1"/>
    <col min="28" max="28" width="4.00390625" style="34" bestFit="1" customWidth="1"/>
    <col min="29" max="29" width="9.140625" style="34" customWidth="1"/>
    <col min="30" max="16384" width="9.140625" style="28" customWidth="1"/>
  </cols>
  <sheetData>
    <row r="1" spans="3:27" s="1" customFormat="1" ht="13.5" customHeight="1">
      <c r="C1" s="83" t="s">
        <v>0</v>
      </c>
      <c r="D1" s="85"/>
      <c r="E1" s="86" t="s">
        <v>1</v>
      </c>
      <c r="F1" s="30"/>
      <c r="G1" s="86" t="s">
        <v>2</v>
      </c>
      <c r="H1" s="87"/>
      <c r="I1" s="83" t="s">
        <v>3</v>
      </c>
      <c r="J1" s="85"/>
      <c r="K1" s="83" t="s">
        <v>4</v>
      </c>
      <c r="L1" s="85"/>
      <c r="M1" s="83" t="s">
        <v>5</v>
      </c>
      <c r="N1" s="84"/>
      <c r="O1" s="83" t="s">
        <v>6</v>
      </c>
      <c r="P1" s="85"/>
      <c r="Q1" s="83" t="s">
        <v>7</v>
      </c>
      <c r="R1" s="84"/>
      <c r="S1" s="2" t="s">
        <v>8</v>
      </c>
      <c r="T1" s="3" t="s">
        <v>9</v>
      </c>
      <c r="U1" s="4" t="s">
        <v>10</v>
      </c>
      <c r="V1" s="82" t="s">
        <v>11</v>
      </c>
      <c r="W1" s="82"/>
      <c r="X1" s="83" t="s">
        <v>12</v>
      </c>
      <c r="Y1" s="84"/>
      <c r="Z1" s="83" t="s">
        <v>13</v>
      </c>
      <c r="AA1" s="85"/>
    </row>
    <row r="2" spans="1:27" s="9" customFormat="1" ht="11.25">
      <c r="A2" s="5"/>
      <c r="B2" s="6"/>
      <c r="C2" s="7">
        <v>2007</v>
      </c>
      <c r="D2" s="8">
        <v>2006</v>
      </c>
      <c r="E2" s="9">
        <v>2007</v>
      </c>
      <c r="F2" s="9">
        <v>2006</v>
      </c>
      <c r="G2" s="7">
        <v>2007</v>
      </c>
      <c r="H2" s="8">
        <v>2006</v>
      </c>
      <c r="I2" s="7">
        <v>2007</v>
      </c>
      <c r="J2" s="9">
        <v>2006</v>
      </c>
      <c r="K2" s="7">
        <v>2007</v>
      </c>
      <c r="L2" s="8">
        <v>2006</v>
      </c>
      <c r="M2" s="9">
        <v>2007</v>
      </c>
      <c r="N2" s="9">
        <v>2006</v>
      </c>
      <c r="O2" s="7">
        <v>2007</v>
      </c>
      <c r="P2" s="8">
        <v>2006</v>
      </c>
      <c r="Q2" s="9">
        <v>2007</v>
      </c>
      <c r="R2" s="9">
        <v>2006</v>
      </c>
      <c r="S2" s="7">
        <v>2007</v>
      </c>
      <c r="T2" s="10">
        <v>2006</v>
      </c>
      <c r="U2" s="9">
        <v>2006</v>
      </c>
      <c r="V2" s="7">
        <v>2007</v>
      </c>
      <c r="W2" s="8">
        <v>2006</v>
      </c>
      <c r="X2" s="9">
        <v>2007</v>
      </c>
      <c r="Y2" s="9">
        <v>2006</v>
      </c>
      <c r="Z2" s="7">
        <v>2007</v>
      </c>
      <c r="AA2" s="8">
        <v>2006</v>
      </c>
    </row>
    <row r="3" spans="1:27" s="15" customFormat="1" ht="12" thickBot="1">
      <c r="A3" s="11"/>
      <c r="B3" s="12"/>
      <c r="C3" s="13"/>
      <c r="D3" s="14"/>
      <c r="G3" s="13"/>
      <c r="H3" s="14"/>
      <c r="I3" s="13"/>
      <c r="K3" s="13"/>
      <c r="L3" s="14"/>
      <c r="O3" s="13"/>
      <c r="P3" s="14"/>
      <c r="S3" s="13"/>
      <c r="T3" s="89"/>
      <c r="V3" s="13"/>
      <c r="W3" s="14"/>
      <c r="Z3" s="13"/>
      <c r="AA3" s="14"/>
    </row>
    <row r="4" spans="1:27" s="17" customFormat="1" ht="12.75" thickBot="1" thickTop="1">
      <c r="A4" s="16" t="s">
        <v>14</v>
      </c>
      <c r="B4" s="17" t="s">
        <v>15</v>
      </c>
      <c r="C4" s="18">
        <v>235</v>
      </c>
      <c r="D4" s="19">
        <v>238</v>
      </c>
      <c r="E4" s="20">
        <v>216</v>
      </c>
      <c r="F4" s="20">
        <v>220</v>
      </c>
      <c r="G4" s="18">
        <v>19</v>
      </c>
      <c r="H4" s="19">
        <v>18</v>
      </c>
      <c r="I4" s="18">
        <v>1</v>
      </c>
      <c r="J4" s="20">
        <v>1</v>
      </c>
      <c r="K4" s="18">
        <v>66</v>
      </c>
      <c r="L4" s="19"/>
      <c r="M4" s="20">
        <v>137</v>
      </c>
      <c r="N4" s="20"/>
      <c r="O4" s="18">
        <v>12</v>
      </c>
      <c r="P4" s="19">
        <v>15</v>
      </c>
      <c r="Q4" s="20"/>
      <c r="R4" s="20"/>
      <c r="S4" s="18"/>
      <c r="T4" s="21"/>
      <c r="U4" s="20"/>
      <c r="V4" s="18"/>
      <c r="W4" s="19"/>
      <c r="X4" s="20"/>
      <c r="Y4" s="20"/>
      <c r="Z4" s="18">
        <v>0</v>
      </c>
      <c r="AA4" s="19">
        <v>204</v>
      </c>
    </row>
    <row r="5" spans="1:29" s="22" customFormat="1" ht="13.5" thickTop="1">
      <c r="A5" s="79" t="s">
        <v>16</v>
      </c>
      <c r="B5" s="22" t="s">
        <v>17</v>
      </c>
      <c r="C5" s="23">
        <v>442</v>
      </c>
      <c r="D5" s="24">
        <v>285</v>
      </c>
      <c r="E5" s="25">
        <v>421</v>
      </c>
      <c r="F5" s="25">
        <v>283</v>
      </c>
      <c r="G5" s="23">
        <v>21</v>
      </c>
      <c r="H5" s="24">
        <v>2</v>
      </c>
      <c r="I5" s="23">
        <v>5</v>
      </c>
      <c r="J5" s="25">
        <v>3</v>
      </c>
      <c r="K5" s="23">
        <v>70</v>
      </c>
      <c r="L5" s="24">
        <v>22</v>
      </c>
      <c r="M5" s="25">
        <v>53</v>
      </c>
      <c r="N5" s="25">
        <v>28</v>
      </c>
      <c r="O5" s="23">
        <v>233</v>
      </c>
      <c r="P5" s="24">
        <v>173</v>
      </c>
      <c r="Q5" s="25">
        <v>42</v>
      </c>
      <c r="R5" s="25">
        <v>21</v>
      </c>
      <c r="S5" s="23">
        <v>16</v>
      </c>
      <c r="T5" s="26">
        <v>5</v>
      </c>
      <c r="U5" s="25"/>
      <c r="V5" s="23">
        <v>2</v>
      </c>
      <c r="W5" s="24">
        <v>2</v>
      </c>
      <c r="X5" s="25"/>
      <c r="Y5" s="25"/>
      <c r="Z5" s="23"/>
      <c r="AA5" s="24">
        <v>29</v>
      </c>
      <c r="AB5" s="27"/>
      <c r="AC5" s="27"/>
    </row>
    <row r="6" spans="1:29" s="22" customFormat="1" ht="12.75">
      <c r="A6" s="80"/>
      <c r="B6" s="22" t="s">
        <v>18</v>
      </c>
      <c r="C6" s="23">
        <v>2936</v>
      </c>
      <c r="D6" s="24">
        <v>3135</v>
      </c>
      <c r="E6" s="25">
        <v>2890</v>
      </c>
      <c r="F6" s="25">
        <v>3078</v>
      </c>
      <c r="G6" s="23">
        <v>46</v>
      </c>
      <c r="H6" s="24">
        <v>57</v>
      </c>
      <c r="I6" s="23">
        <v>30</v>
      </c>
      <c r="J6" s="25">
        <v>34</v>
      </c>
      <c r="K6" s="23">
        <v>1429</v>
      </c>
      <c r="L6" s="24">
        <v>1301</v>
      </c>
      <c r="M6" s="25">
        <v>1155</v>
      </c>
      <c r="N6" s="25">
        <v>1446</v>
      </c>
      <c r="O6" s="23">
        <v>176</v>
      </c>
      <c r="P6" s="24">
        <v>213</v>
      </c>
      <c r="Q6" s="25">
        <v>62</v>
      </c>
      <c r="R6" s="25">
        <v>14</v>
      </c>
      <c r="S6" s="23">
        <v>33</v>
      </c>
      <c r="T6" s="26"/>
      <c r="U6" s="25">
        <v>14</v>
      </c>
      <c r="V6" s="23">
        <v>5</v>
      </c>
      <c r="W6" s="24">
        <v>6</v>
      </c>
      <c r="X6" s="25"/>
      <c r="Y6" s="25"/>
      <c r="Z6" s="23"/>
      <c r="AA6" s="24">
        <v>50</v>
      </c>
      <c r="AB6" s="27"/>
      <c r="AC6" s="27"/>
    </row>
    <row r="7" spans="1:18" ht="12.75">
      <c r="A7" s="80"/>
      <c r="B7" s="28" t="s">
        <v>19</v>
      </c>
      <c r="C7" s="29">
        <v>1120</v>
      </c>
      <c r="D7" s="31">
        <v>913</v>
      </c>
      <c r="E7" s="32">
        <v>1091</v>
      </c>
      <c r="F7" s="32">
        <v>896</v>
      </c>
      <c r="G7" s="29">
        <v>29</v>
      </c>
      <c r="H7" s="31">
        <v>17</v>
      </c>
      <c r="I7" s="29">
        <v>6</v>
      </c>
      <c r="J7" s="32">
        <v>5</v>
      </c>
      <c r="K7" s="29">
        <v>301</v>
      </c>
      <c r="L7" s="31">
        <v>220</v>
      </c>
      <c r="M7" s="32">
        <v>517</v>
      </c>
      <c r="N7" s="32">
        <v>470</v>
      </c>
      <c r="O7" s="29">
        <v>228</v>
      </c>
      <c r="P7" s="31">
        <v>169</v>
      </c>
      <c r="Q7" s="32">
        <v>39</v>
      </c>
      <c r="R7" s="32">
        <v>32</v>
      </c>
    </row>
    <row r="8" spans="1:27" ht="12.75">
      <c r="A8" s="80"/>
      <c r="B8" s="28" t="s">
        <v>20</v>
      </c>
      <c r="C8" s="29">
        <v>4122</v>
      </c>
      <c r="D8" s="31">
        <v>4322</v>
      </c>
      <c r="E8" s="32">
        <v>4026</v>
      </c>
      <c r="F8" s="32">
        <v>4253</v>
      </c>
      <c r="G8" s="29">
        <v>96</v>
      </c>
      <c r="H8" s="31">
        <v>69</v>
      </c>
      <c r="I8" s="29">
        <v>45</v>
      </c>
      <c r="J8" s="32">
        <v>48</v>
      </c>
      <c r="K8" s="29">
        <v>2138</v>
      </c>
      <c r="L8" s="31">
        <v>2450</v>
      </c>
      <c r="M8" s="32">
        <v>1000</v>
      </c>
      <c r="N8" s="32">
        <v>1103</v>
      </c>
      <c r="O8" s="29">
        <v>735</v>
      </c>
      <c r="P8" s="31">
        <v>566</v>
      </c>
      <c r="Q8" s="32">
        <v>14</v>
      </c>
      <c r="R8" s="32">
        <v>12</v>
      </c>
      <c r="S8" s="29">
        <v>58</v>
      </c>
      <c r="T8" s="33">
        <v>26</v>
      </c>
      <c r="U8" s="32">
        <v>25</v>
      </c>
      <c r="V8" s="29">
        <v>9</v>
      </c>
      <c r="W8" s="31">
        <v>7</v>
      </c>
      <c r="Z8" s="29">
        <v>27</v>
      </c>
      <c r="AA8" s="31">
        <v>16</v>
      </c>
    </row>
    <row r="9" spans="1:27" ht="12.75">
      <c r="A9" s="80"/>
      <c r="B9" s="28" t="s">
        <v>21</v>
      </c>
      <c r="C9" s="29">
        <v>810</v>
      </c>
      <c r="D9" s="31">
        <v>872</v>
      </c>
      <c r="E9" s="32">
        <v>791</v>
      </c>
      <c r="F9" s="32">
        <v>856</v>
      </c>
      <c r="G9" s="29">
        <v>19</v>
      </c>
      <c r="H9" s="31">
        <v>16</v>
      </c>
      <c r="I9" s="29">
        <v>12</v>
      </c>
      <c r="J9" s="32">
        <v>10</v>
      </c>
      <c r="K9" s="29">
        <v>463</v>
      </c>
      <c r="L9" s="31">
        <v>584</v>
      </c>
      <c r="M9" s="32">
        <v>206</v>
      </c>
      <c r="N9" s="32">
        <v>159</v>
      </c>
      <c r="O9" s="29">
        <v>101</v>
      </c>
      <c r="P9" s="31">
        <v>84</v>
      </c>
      <c r="U9" s="32">
        <v>12</v>
      </c>
      <c r="V9" s="29">
        <v>9</v>
      </c>
      <c r="W9" s="31">
        <v>5</v>
      </c>
      <c r="AA9" s="31">
        <v>2</v>
      </c>
    </row>
    <row r="10" spans="1:29" s="22" customFormat="1" ht="12.75">
      <c r="A10" s="80"/>
      <c r="B10" s="22" t="s">
        <v>22</v>
      </c>
      <c r="C10" s="23">
        <v>2362</v>
      </c>
      <c r="D10" s="24">
        <v>2969</v>
      </c>
      <c r="E10" s="25">
        <v>2308</v>
      </c>
      <c r="F10" s="25">
        <v>2896</v>
      </c>
      <c r="G10" s="23">
        <v>54</v>
      </c>
      <c r="H10" s="24">
        <v>73</v>
      </c>
      <c r="I10" s="23">
        <v>46</v>
      </c>
      <c r="J10" s="25">
        <v>40</v>
      </c>
      <c r="K10" s="23">
        <v>1207</v>
      </c>
      <c r="L10" s="24">
        <v>1848</v>
      </c>
      <c r="M10" s="25">
        <v>631</v>
      </c>
      <c r="N10" s="25">
        <v>641</v>
      </c>
      <c r="O10" s="23">
        <v>345</v>
      </c>
      <c r="P10" s="24">
        <v>283</v>
      </c>
      <c r="Q10" s="25"/>
      <c r="R10" s="25">
        <v>11</v>
      </c>
      <c r="S10" s="23">
        <v>56</v>
      </c>
      <c r="T10" s="26">
        <v>43</v>
      </c>
      <c r="U10" s="25">
        <v>14</v>
      </c>
      <c r="V10" s="23"/>
      <c r="W10" s="24"/>
      <c r="X10" s="25">
        <v>11</v>
      </c>
      <c r="Y10" s="25">
        <v>16</v>
      </c>
      <c r="Z10" s="23">
        <v>12</v>
      </c>
      <c r="AA10" s="24"/>
      <c r="AB10" s="27"/>
      <c r="AC10" s="27"/>
    </row>
    <row r="11" spans="1:29" s="22" customFormat="1" ht="12.75">
      <c r="A11" s="80"/>
      <c r="B11" s="22" t="s">
        <v>23</v>
      </c>
      <c r="C11" s="23">
        <v>1063</v>
      </c>
      <c r="D11" s="24">
        <v>1307</v>
      </c>
      <c r="E11" s="25">
        <v>1033</v>
      </c>
      <c r="F11" s="25">
        <v>1291</v>
      </c>
      <c r="G11" s="23">
        <v>30</v>
      </c>
      <c r="H11" s="24">
        <v>16</v>
      </c>
      <c r="I11" s="23">
        <v>5</v>
      </c>
      <c r="J11" s="25">
        <v>13</v>
      </c>
      <c r="K11" s="23">
        <v>433</v>
      </c>
      <c r="L11" s="24">
        <v>573</v>
      </c>
      <c r="M11" s="25">
        <v>238</v>
      </c>
      <c r="N11" s="25">
        <v>379</v>
      </c>
      <c r="O11" s="23">
        <v>323</v>
      </c>
      <c r="P11" s="24">
        <v>234</v>
      </c>
      <c r="Q11" s="25">
        <v>9</v>
      </c>
      <c r="R11" s="25">
        <v>11</v>
      </c>
      <c r="S11" s="23">
        <v>19</v>
      </c>
      <c r="T11" s="26">
        <v>69</v>
      </c>
      <c r="U11" s="25">
        <v>9</v>
      </c>
      <c r="V11" s="23">
        <v>6</v>
      </c>
      <c r="W11" s="24">
        <v>3</v>
      </c>
      <c r="X11" s="25"/>
      <c r="Y11" s="25"/>
      <c r="Z11" s="23"/>
      <c r="AA11" s="24"/>
      <c r="AB11" s="27"/>
      <c r="AC11" s="27"/>
    </row>
    <row r="12" spans="1:27" s="35" customFormat="1" ht="12" thickBot="1">
      <c r="A12" s="81"/>
      <c r="B12" s="35" t="s">
        <v>24</v>
      </c>
      <c r="C12" s="36">
        <v>2912</v>
      </c>
      <c r="D12" s="37">
        <v>3314</v>
      </c>
      <c r="E12" s="38">
        <v>2861</v>
      </c>
      <c r="F12" s="38">
        <v>3243</v>
      </c>
      <c r="G12" s="36">
        <v>51</v>
      </c>
      <c r="H12" s="37">
        <v>71</v>
      </c>
      <c r="I12" s="36">
        <v>35</v>
      </c>
      <c r="J12" s="38">
        <v>20</v>
      </c>
      <c r="K12" s="36">
        <v>1204</v>
      </c>
      <c r="L12" s="37">
        <v>1518</v>
      </c>
      <c r="M12" s="38">
        <v>694</v>
      </c>
      <c r="N12" s="38">
        <v>906</v>
      </c>
      <c r="O12" s="36">
        <v>779</v>
      </c>
      <c r="P12" s="37">
        <v>666</v>
      </c>
      <c r="Q12" s="38">
        <v>62</v>
      </c>
      <c r="R12" s="38">
        <v>52</v>
      </c>
      <c r="S12" s="36">
        <v>25</v>
      </c>
      <c r="T12" s="39">
        <v>14</v>
      </c>
      <c r="U12" s="38">
        <v>13</v>
      </c>
      <c r="V12" s="36">
        <v>22</v>
      </c>
      <c r="W12" s="37">
        <v>9</v>
      </c>
      <c r="X12" s="38">
        <v>14</v>
      </c>
      <c r="Y12" s="38">
        <v>16</v>
      </c>
      <c r="Z12" s="36">
        <v>26</v>
      </c>
      <c r="AA12" s="37">
        <v>29</v>
      </c>
    </row>
    <row r="13" spans="1:26" ht="13.5" thickTop="1">
      <c r="A13" s="40" t="s">
        <v>25</v>
      </c>
      <c r="B13" s="28" t="s">
        <v>26</v>
      </c>
      <c r="C13" s="29">
        <v>204</v>
      </c>
      <c r="E13" s="32">
        <v>197</v>
      </c>
      <c r="G13" s="29">
        <v>7</v>
      </c>
      <c r="I13" s="29">
        <v>2</v>
      </c>
      <c r="K13" s="29">
        <v>51</v>
      </c>
      <c r="M13" s="32">
        <v>101</v>
      </c>
      <c r="O13" s="29">
        <v>24</v>
      </c>
      <c r="Z13" s="29">
        <v>19</v>
      </c>
    </row>
    <row r="14" spans="1:27" ht="12.75">
      <c r="A14" s="40" t="s">
        <v>27</v>
      </c>
      <c r="B14" s="28" t="s">
        <v>28</v>
      </c>
      <c r="C14" s="29">
        <v>252</v>
      </c>
      <c r="D14" s="31">
        <v>227</v>
      </c>
      <c r="E14" s="32">
        <v>246</v>
      </c>
      <c r="F14" s="32">
        <v>216</v>
      </c>
      <c r="G14" s="29">
        <v>6</v>
      </c>
      <c r="H14" s="31">
        <v>11</v>
      </c>
      <c r="I14" s="29">
        <v>1</v>
      </c>
      <c r="J14" s="32">
        <v>0</v>
      </c>
      <c r="K14" s="29">
        <v>49</v>
      </c>
      <c r="L14" s="31">
        <v>83</v>
      </c>
      <c r="M14" s="32">
        <v>127</v>
      </c>
      <c r="N14" s="32">
        <v>93</v>
      </c>
      <c r="O14" s="29">
        <v>22</v>
      </c>
      <c r="P14" s="31">
        <v>8</v>
      </c>
      <c r="Z14" s="29">
        <v>47</v>
      </c>
      <c r="AA14" s="31">
        <v>32</v>
      </c>
    </row>
    <row r="15" spans="1:29" s="42" customFormat="1" ht="13.5" thickBot="1">
      <c r="A15" s="41" t="s">
        <v>29</v>
      </c>
      <c r="B15" s="42" t="s">
        <v>18</v>
      </c>
      <c r="C15" s="43"/>
      <c r="D15" s="44">
        <v>88</v>
      </c>
      <c r="E15" s="45"/>
      <c r="F15" s="45">
        <v>86</v>
      </c>
      <c r="G15" s="43"/>
      <c r="H15" s="44">
        <v>2</v>
      </c>
      <c r="I15" s="43"/>
      <c r="J15" s="45">
        <v>0</v>
      </c>
      <c r="K15" s="43"/>
      <c r="L15" s="44"/>
      <c r="M15" s="45"/>
      <c r="N15" s="45"/>
      <c r="O15" s="43"/>
      <c r="P15" s="44">
        <v>5</v>
      </c>
      <c r="Q15" s="45"/>
      <c r="R15" s="45"/>
      <c r="S15" s="43"/>
      <c r="T15" s="46"/>
      <c r="U15" s="45"/>
      <c r="V15" s="43"/>
      <c r="W15" s="44"/>
      <c r="X15" s="45"/>
      <c r="Y15" s="45"/>
      <c r="Z15" s="43"/>
      <c r="AA15" s="44">
        <v>81</v>
      </c>
      <c r="AB15" s="47"/>
      <c r="AC15" s="47"/>
    </row>
    <row r="16" spans="1:27" s="48" customFormat="1" ht="12" thickTop="1">
      <c r="A16" s="79" t="s">
        <v>30</v>
      </c>
      <c r="B16" s="48" t="s">
        <v>31</v>
      </c>
      <c r="C16" s="49">
        <v>193</v>
      </c>
      <c r="D16" s="50">
        <v>144</v>
      </c>
      <c r="E16" s="51">
        <v>180</v>
      </c>
      <c r="F16" s="51">
        <v>134</v>
      </c>
      <c r="G16" s="49">
        <v>13</v>
      </c>
      <c r="H16" s="50">
        <v>10</v>
      </c>
      <c r="I16" s="49">
        <v>4</v>
      </c>
      <c r="J16" s="51">
        <v>4</v>
      </c>
      <c r="K16" s="49">
        <v>55</v>
      </c>
      <c r="L16" s="50">
        <v>52</v>
      </c>
      <c r="M16" s="51">
        <v>15</v>
      </c>
      <c r="N16" s="51">
        <v>43</v>
      </c>
      <c r="O16" s="49">
        <v>63</v>
      </c>
      <c r="P16" s="50">
        <v>35</v>
      </c>
      <c r="Q16" s="51"/>
      <c r="R16" s="51"/>
      <c r="S16" s="49"/>
      <c r="T16" s="52"/>
      <c r="U16" s="51"/>
      <c r="V16" s="49"/>
      <c r="W16" s="50"/>
      <c r="X16" s="51"/>
      <c r="Y16" s="51"/>
      <c r="Z16" s="49">
        <v>43</v>
      </c>
      <c r="AA16" s="50"/>
    </row>
    <row r="17" spans="1:27" s="53" customFormat="1" ht="11.25">
      <c r="A17" s="80"/>
      <c r="B17" s="53" t="s">
        <v>18</v>
      </c>
      <c r="C17" s="29">
        <v>507</v>
      </c>
      <c r="D17" s="31">
        <v>517</v>
      </c>
      <c r="E17" s="54">
        <v>477</v>
      </c>
      <c r="F17" s="54">
        <v>497</v>
      </c>
      <c r="G17" s="29">
        <v>30</v>
      </c>
      <c r="H17" s="31">
        <v>20</v>
      </c>
      <c r="I17" s="29">
        <v>3</v>
      </c>
      <c r="J17" s="54">
        <v>1</v>
      </c>
      <c r="K17" s="29">
        <v>297</v>
      </c>
      <c r="L17" s="31">
        <v>310</v>
      </c>
      <c r="M17" s="54">
        <v>143</v>
      </c>
      <c r="N17" s="54">
        <v>168</v>
      </c>
      <c r="O17" s="29">
        <v>34</v>
      </c>
      <c r="P17" s="31">
        <v>18</v>
      </c>
      <c r="Q17" s="54"/>
      <c r="R17" s="54"/>
      <c r="S17" s="29"/>
      <c r="T17" s="33"/>
      <c r="U17" s="54"/>
      <c r="V17" s="29"/>
      <c r="W17" s="31"/>
      <c r="X17" s="54"/>
      <c r="Y17" s="54"/>
      <c r="Z17" s="29"/>
      <c r="AA17" s="31"/>
    </row>
    <row r="18" spans="1:27" s="35" customFormat="1" ht="12" thickBot="1">
      <c r="A18" s="81"/>
      <c r="B18" s="35" t="s">
        <v>32</v>
      </c>
      <c r="C18" s="36">
        <v>463</v>
      </c>
      <c r="D18" s="37">
        <v>396</v>
      </c>
      <c r="E18" s="38">
        <v>455</v>
      </c>
      <c r="F18" s="38">
        <v>385</v>
      </c>
      <c r="G18" s="36">
        <v>8</v>
      </c>
      <c r="H18" s="37">
        <v>11</v>
      </c>
      <c r="I18" s="36">
        <v>3</v>
      </c>
      <c r="J18" s="38">
        <v>2</v>
      </c>
      <c r="K18" s="36">
        <v>266</v>
      </c>
      <c r="L18" s="37">
        <v>305</v>
      </c>
      <c r="M18" s="38">
        <v>126</v>
      </c>
      <c r="N18" s="38"/>
      <c r="O18" s="36">
        <v>60</v>
      </c>
      <c r="P18" s="37">
        <v>78</v>
      </c>
      <c r="Q18" s="38"/>
      <c r="R18" s="38"/>
      <c r="S18" s="36"/>
      <c r="T18" s="39"/>
      <c r="U18" s="38"/>
      <c r="V18" s="36"/>
      <c r="W18" s="37"/>
      <c r="X18" s="38"/>
      <c r="Y18" s="38"/>
      <c r="Z18" s="36"/>
      <c r="AA18" s="37"/>
    </row>
    <row r="19" spans="1:16" ht="13.5" thickTop="1">
      <c r="A19" s="40" t="s">
        <v>33</v>
      </c>
      <c r="B19" s="28" t="s">
        <v>20</v>
      </c>
      <c r="C19" s="29">
        <v>521</v>
      </c>
      <c r="D19" s="31">
        <v>371</v>
      </c>
      <c r="E19" s="32">
        <v>499</v>
      </c>
      <c r="F19" s="32">
        <v>359</v>
      </c>
      <c r="G19" s="29">
        <v>22</v>
      </c>
      <c r="H19" s="31">
        <v>12</v>
      </c>
      <c r="I19" s="29">
        <v>3</v>
      </c>
      <c r="J19" s="32">
        <v>3</v>
      </c>
      <c r="K19" s="29">
        <v>135</v>
      </c>
      <c r="L19" s="31">
        <v>127</v>
      </c>
      <c r="M19" s="32">
        <v>263</v>
      </c>
      <c r="N19" s="32">
        <v>121</v>
      </c>
      <c r="O19" s="29">
        <v>98</v>
      </c>
      <c r="P19" s="31">
        <v>108</v>
      </c>
    </row>
    <row r="20" spans="1:16" ht="12.75">
      <c r="A20" s="40" t="s">
        <v>34</v>
      </c>
      <c r="B20" s="28" t="s">
        <v>28</v>
      </c>
      <c r="C20" s="29">
        <v>292</v>
      </c>
      <c r="D20" s="31">
        <v>254</v>
      </c>
      <c r="E20" s="32">
        <v>271</v>
      </c>
      <c r="F20" s="32">
        <v>246</v>
      </c>
      <c r="G20" s="29">
        <v>21</v>
      </c>
      <c r="H20" s="31">
        <v>8</v>
      </c>
      <c r="I20" s="29">
        <v>4</v>
      </c>
      <c r="J20" s="32">
        <v>8</v>
      </c>
      <c r="K20" s="29">
        <v>137</v>
      </c>
      <c r="L20" s="31">
        <v>163</v>
      </c>
      <c r="M20" s="32">
        <v>109</v>
      </c>
      <c r="N20" s="32">
        <v>53</v>
      </c>
      <c r="O20" s="29">
        <v>21</v>
      </c>
      <c r="P20" s="31">
        <v>22</v>
      </c>
    </row>
    <row r="21" spans="1:27" ht="12.75">
      <c r="A21" s="40" t="s">
        <v>35</v>
      </c>
      <c r="B21" s="28" t="s">
        <v>32</v>
      </c>
      <c r="C21" s="29">
        <v>230</v>
      </c>
      <c r="D21" s="31">
        <v>293</v>
      </c>
      <c r="E21" s="32">
        <v>230</v>
      </c>
      <c r="F21" s="32">
        <v>293</v>
      </c>
      <c r="G21" s="29">
        <v>0</v>
      </c>
      <c r="H21" s="31">
        <v>0</v>
      </c>
      <c r="I21" s="29">
        <v>3</v>
      </c>
      <c r="J21" s="32">
        <v>7</v>
      </c>
      <c r="K21" s="29">
        <v>54</v>
      </c>
      <c r="L21" s="31">
        <v>113</v>
      </c>
      <c r="M21" s="32">
        <v>59</v>
      </c>
      <c r="N21" s="32">
        <v>78</v>
      </c>
      <c r="O21" s="29">
        <v>66</v>
      </c>
      <c r="P21" s="31">
        <v>61</v>
      </c>
      <c r="S21" s="29">
        <v>13</v>
      </c>
      <c r="Z21" s="29">
        <v>35</v>
      </c>
      <c r="AA21" s="31">
        <v>34</v>
      </c>
    </row>
    <row r="22" spans="1:27" ht="12.75">
      <c r="A22" s="40" t="s">
        <v>36</v>
      </c>
      <c r="B22" s="28" t="s">
        <v>37</v>
      </c>
      <c r="C22" s="29">
        <v>91</v>
      </c>
      <c r="D22" s="31">
        <v>143</v>
      </c>
      <c r="E22" s="32">
        <v>86</v>
      </c>
      <c r="F22" s="32">
        <v>131</v>
      </c>
      <c r="G22" s="29">
        <v>5</v>
      </c>
      <c r="H22" s="31">
        <v>12</v>
      </c>
      <c r="I22" s="29">
        <v>1</v>
      </c>
      <c r="J22" s="32">
        <v>6</v>
      </c>
      <c r="M22" s="32">
        <v>18</v>
      </c>
      <c r="O22" s="29">
        <v>16</v>
      </c>
      <c r="P22" s="31">
        <v>36</v>
      </c>
      <c r="V22" s="29">
        <v>2</v>
      </c>
      <c r="Z22" s="29">
        <v>49</v>
      </c>
      <c r="AA22" s="31">
        <v>89</v>
      </c>
    </row>
    <row r="23" spans="1:26" ht="13.5" thickBot="1">
      <c r="A23" s="40" t="s">
        <v>38</v>
      </c>
      <c r="B23" s="28" t="s">
        <v>18</v>
      </c>
      <c r="C23" s="29">
        <v>216</v>
      </c>
      <c r="D23" s="31">
        <v>322</v>
      </c>
      <c r="E23" s="32">
        <v>161</v>
      </c>
      <c r="F23" s="32">
        <v>295</v>
      </c>
      <c r="G23" s="29">
        <v>55</v>
      </c>
      <c r="H23" s="31">
        <v>27</v>
      </c>
      <c r="I23" s="29">
        <v>0</v>
      </c>
      <c r="J23" s="32">
        <v>6</v>
      </c>
      <c r="K23" s="29">
        <v>40</v>
      </c>
      <c r="L23" s="31">
        <v>99</v>
      </c>
      <c r="M23" s="32">
        <v>35</v>
      </c>
      <c r="N23" s="32">
        <v>141</v>
      </c>
      <c r="O23" s="29">
        <v>0</v>
      </c>
      <c r="P23" s="31">
        <v>49</v>
      </c>
      <c r="Z23" s="29">
        <v>86</v>
      </c>
    </row>
    <row r="24" spans="1:27" s="55" customFormat="1" ht="12" thickTop="1">
      <c r="A24" s="79" t="s">
        <v>39</v>
      </c>
      <c r="B24" s="55" t="s">
        <v>18</v>
      </c>
      <c r="C24" s="56">
        <v>1080</v>
      </c>
      <c r="D24" s="57">
        <v>1062</v>
      </c>
      <c r="E24" s="58">
        <v>1057</v>
      </c>
      <c r="F24" s="58">
        <v>1041</v>
      </c>
      <c r="G24" s="56">
        <v>23</v>
      </c>
      <c r="H24" s="57">
        <v>21</v>
      </c>
      <c r="I24" s="56">
        <v>6</v>
      </c>
      <c r="J24" s="58">
        <v>5</v>
      </c>
      <c r="K24" s="56">
        <v>431</v>
      </c>
      <c r="L24" s="57">
        <v>511</v>
      </c>
      <c r="M24" s="58">
        <v>558</v>
      </c>
      <c r="N24" s="58">
        <v>464</v>
      </c>
      <c r="O24" s="56">
        <v>49</v>
      </c>
      <c r="P24" s="57">
        <v>46</v>
      </c>
      <c r="Q24" s="58">
        <v>9</v>
      </c>
      <c r="R24" s="58">
        <v>11</v>
      </c>
      <c r="S24" s="56">
        <v>2</v>
      </c>
      <c r="T24" s="59"/>
      <c r="U24" s="58"/>
      <c r="V24" s="56">
        <v>2</v>
      </c>
      <c r="W24" s="57">
        <v>4</v>
      </c>
      <c r="X24" s="58"/>
      <c r="Y24" s="58"/>
      <c r="Z24" s="56"/>
      <c r="AA24" s="57"/>
    </row>
    <row r="25" spans="1:27" s="60" customFormat="1" ht="11.25">
      <c r="A25" s="80"/>
      <c r="B25" s="60" t="s">
        <v>20</v>
      </c>
      <c r="C25" s="23">
        <v>511</v>
      </c>
      <c r="D25" s="24">
        <v>426</v>
      </c>
      <c r="E25" s="61">
        <v>507</v>
      </c>
      <c r="F25" s="61">
        <v>414</v>
      </c>
      <c r="G25" s="23">
        <v>4</v>
      </c>
      <c r="H25" s="24">
        <v>12</v>
      </c>
      <c r="I25" s="23">
        <v>2</v>
      </c>
      <c r="J25" s="61">
        <v>0</v>
      </c>
      <c r="K25" s="23">
        <v>306</v>
      </c>
      <c r="L25" s="24">
        <v>186</v>
      </c>
      <c r="M25" s="61">
        <v>135</v>
      </c>
      <c r="N25" s="61">
        <v>192</v>
      </c>
      <c r="O25" s="23">
        <v>40</v>
      </c>
      <c r="P25" s="24">
        <v>34</v>
      </c>
      <c r="Q25" s="61">
        <v>4</v>
      </c>
      <c r="R25" s="61"/>
      <c r="S25" s="23">
        <v>15</v>
      </c>
      <c r="T25" s="26"/>
      <c r="U25" s="61"/>
      <c r="V25" s="23">
        <v>5</v>
      </c>
      <c r="W25" s="24">
        <v>2</v>
      </c>
      <c r="X25" s="61"/>
      <c r="Y25" s="61"/>
      <c r="Z25" s="23"/>
      <c r="AA25" s="24"/>
    </row>
    <row r="26" spans="1:27" s="60" customFormat="1" ht="11.25">
      <c r="A26" s="80"/>
      <c r="B26" s="60" t="s">
        <v>32</v>
      </c>
      <c r="C26" s="23">
        <v>595</v>
      </c>
      <c r="D26" s="24">
        <v>761</v>
      </c>
      <c r="E26" s="61">
        <v>587</v>
      </c>
      <c r="F26" s="61">
        <v>752</v>
      </c>
      <c r="G26" s="23">
        <v>8</v>
      </c>
      <c r="H26" s="24">
        <v>9</v>
      </c>
      <c r="I26" s="23">
        <v>7</v>
      </c>
      <c r="J26" s="61">
        <v>5</v>
      </c>
      <c r="K26" s="23">
        <v>347</v>
      </c>
      <c r="L26" s="24">
        <v>450</v>
      </c>
      <c r="M26" s="61">
        <v>217</v>
      </c>
      <c r="N26" s="61">
        <v>284</v>
      </c>
      <c r="O26" s="23">
        <v>14</v>
      </c>
      <c r="P26" s="24">
        <v>13</v>
      </c>
      <c r="Q26" s="61"/>
      <c r="R26" s="61"/>
      <c r="S26" s="23">
        <v>2</v>
      </c>
      <c r="T26" s="26"/>
      <c r="U26" s="61"/>
      <c r="V26" s="23"/>
      <c r="W26" s="24"/>
      <c r="X26" s="61"/>
      <c r="Y26" s="61"/>
      <c r="Z26" s="23"/>
      <c r="AA26" s="24"/>
    </row>
    <row r="27" spans="1:27" s="62" customFormat="1" ht="12" thickBot="1">
      <c r="A27" s="81"/>
      <c r="B27" s="62" t="s">
        <v>22</v>
      </c>
      <c r="C27" s="63">
        <v>1507</v>
      </c>
      <c r="D27" s="64">
        <v>1572</v>
      </c>
      <c r="E27" s="65">
        <v>1464</v>
      </c>
      <c r="F27" s="65">
        <v>1517</v>
      </c>
      <c r="G27" s="63">
        <v>43</v>
      </c>
      <c r="H27" s="64">
        <v>55</v>
      </c>
      <c r="I27" s="63">
        <v>8</v>
      </c>
      <c r="J27" s="65">
        <v>6</v>
      </c>
      <c r="K27" s="63">
        <v>548</v>
      </c>
      <c r="L27" s="64">
        <v>613</v>
      </c>
      <c r="M27" s="65">
        <v>671</v>
      </c>
      <c r="N27" s="65">
        <v>754</v>
      </c>
      <c r="O27" s="63">
        <v>118</v>
      </c>
      <c r="P27" s="64">
        <v>106</v>
      </c>
      <c r="Q27" s="65">
        <v>40</v>
      </c>
      <c r="R27" s="65">
        <v>33</v>
      </c>
      <c r="S27" s="63"/>
      <c r="T27" s="66"/>
      <c r="U27" s="65"/>
      <c r="V27" s="63">
        <v>4</v>
      </c>
      <c r="W27" s="64">
        <v>5</v>
      </c>
      <c r="X27" s="65"/>
      <c r="Y27" s="65"/>
      <c r="Z27" s="63">
        <v>75</v>
      </c>
      <c r="AA27" s="64"/>
    </row>
    <row r="28" spans="1:28" s="48" customFormat="1" ht="12" thickTop="1">
      <c r="A28" s="79" t="s">
        <v>40</v>
      </c>
      <c r="B28" s="48" t="s">
        <v>41</v>
      </c>
      <c r="C28" s="49">
        <v>353</v>
      </c>
      <c r="D28" s="50">
        <v>402</v>
      </c>
      <c r="E28" s="51">
        <v>347</v>
      </c>
      <c r="F28" s="51">
        <v>393</v>
      </c>
      <c r="G28" s="49">
        <v>6</v>
      </c>
      <c r="H28" s="50">
        <v>9</v>
      </c>
      <c r="I28" s="49">
        <v>1</v>
      </c>
      <c r="J28" s="51">
        <v>2</v>
      </c>
      <c r="K28" s="49">
        <v>193</v>
      </c>
      <c r="L28" s="50"/>
      <c r="M28" s="51">
        <v>38</v>
      </c>
      <c r="N28" s="51">
        <v>94</v>
      </c>
      <c r="O28" s="49">
        <v>19</v>
      </c>
      <c r="P28" s="50">
        <v>24</v>
      </c>
      <c r="Q28" s="51">
        <v>10</v>
      </c>
      <c r="R28" s="51">
        <v>9</v>
      </c>
      <c r="S28" s="49">
        <v>38</v>
      </c>
      <c r="T28" s="52"/>
      <c r="U28" s="51">
        <v>30</v>
      </c>
      <c r="V28" s="49"/>
      <c r="W28" s="50"/>
      <c r="X28" s="51">
        <v>31</v>
      </c>
      <c r="Y28" s="51">
        <v>15</v>
      </c>
      <c r="Z28" s="49">
        <v>17</v>
      </c>
      <c r="AA28" s="50">
        <v>219</v>
      </c>
      <c r="AB28" s="48" t="s">
        <v>42</v>
      </c>
    </row>
    <row r="29" spans="1:27" s="53" customFormat="1" ht="11.25">
      <c r="A29" s="80"/>
      <c r="B29" s="53" t="s">
        <v>18</v>
      </c>
      <c r="C29" s="29">
        <v>1007</v>
      </c>
      <c r="D29" s="31">
        <v>927</v>
      </c>
      <c r="E29" s="54">
        <v>997</v>
      </c>
      <c r="F29" s="54">
        <v>912</v>
      </c>
      <c r="G29" s="29">
        <v>10</v>
      </c>
      <c r="H29" s="31">
        <v>15</v>
      </c>
      <c r="I29" s="29">
        <v>7</v>
      </c>
      <c r="J29" s="54">
        <v>8</v>
      </c>
      <c r="K29" s="29">
        <v>702</v>
      </c>
      <c r="L29" s="31">
        <v>582</v>
      </c>
      <c r="M29" s="54">
        <v>78</v>
      </c>
      <c r="N29" s="54">
        <v>129</v>
      </c>
      <c r="O29" s="29">
        <v>176</v>
      </c>
      <c r="P29" s="31">
        <v>168</v>
      </c>
      <c r="Q29" s="54">
        <v>27</v>
      </c>
      <c r="R29" s="54">
        <v>20</v>
      </c>
      <c r="S29" s="29">
        <v>7</v>
      </c>
      <c r="T29" s="33"/>
      <c r="U29" s="54">
        <v>5</v>
      </c>
      <c r="V29" s="29"/>
      <c r="W29" s="31"/>
      <c r="X29" s="54"/>
      <c r="Y29" s="54"/>
      <c r="Z29" s="29"/>
      <c r="AA29" s="31"/>
    </row>
    <row r="30" spans="1:27" s="53" customFormat="1" ht="11.25">
      <c r="A30" s="80"/>
      <c r="B30" s="53" t="s">
        <v>20</v>
      </c>
      <c r="C30" s="29">
        <v>887</v>
      </c>
      <c r="D30" s="31">
        <v>772</v>
      </c>
      <c r="E30" s="54">
        <v>866</v>
      </c>
      <c r="F30" s="54">
        <v>750</v>
      </c>
      <c r="G30" s="29">
        <v>21</v>
      </c>
      <c r="H30" s="31">
        <v>22</v>
      </c>
      <c r="I30" s="29">
        <v>0</v>
      </c>
      <c r="J30" s="54">
        <v>1</v>
      </c>
      <c r="K30" s="29">
        <v>631</v>
      </c>
      <c r="L30" s="31">
        <v>574</v>
      </c>
      <c r="M30" s="54">
        <v>90</v>
      </c>
      <c r="N30" s="54">
        <v>84</v>
      </c>
      <c r="O30" s="29">
        <v>127</v>
      </c>
      <c r="P30" s="31">
        <v>77</v>
      </c>
      <c r="Q30" s="54"/>
      <c r="R30" s="54">
        <v>7</v>
      </c>
      <c r="S30" s="29">
        <v>2</v>
      </c>
      <c r="T30" s="33"/>
      <c r="U30" s="54">
        <v>3</v>
      </c>
      <c r="V30" s="29">
        <v>9</v>
      </c>
      <c r="W30" s="31">
        <v>4</v>
      </c>
      <c r="X30" s="54">
        <v>7</v>
      </c>
      <c r="Y30" s="54">
        <v>3</v>
      </c>
      <c r="Z30" s="29"/>
      <c r="AA30" s="31"/>
    </row>
    <row r="31" spans="1:27" s="60" customFormat="1" ht="11.25">
      <c r="A31" s="80"/>
      <c r="B31" s="60" t="s">
        <v>32</v>
      </c>
      <c r="C31" s="23">
        <v>702</v>
      </c>
      <c r="D31" s="24">
        <v>746</v>
      </c>
      <c r="E31" s="61">
        <v>698</v>
      </c>
      <c r="F31" s="61">
        <v>701</v>
      </c>
      <c r="G31" s="23">
        <v>4</v>
      </c>
      <c r="H31" s="24">
        <v>45</v>
      </c>
      <c r="I31" s="23">
        <v>3</v>
      </c>
      <c r="J31" s="61">
        <v>2</v>
      </c>
      <c r="K31" s="23">
        <v>435</v>
      </c>
      <c r="L31" s="24">
        <v>445</v>
      </c>
      <c r="M31" s="61">
        <v>138</v>
      </c>
      <c r="N31" s="61">
        <v>136</v>
      </c>
      <c r="O31" s="23">
        <v>88</v>
      </c>
      <c r="P31" s="24">
        <v>88</v>
      </c>
      <c r="Q31" s="61">
        <v>32</v>
      </c>
      <c r="R31" s="61">
        <v>23</v>
      </c>
      <c r="S31" s="23"/>
      <c r="T31" s="26"/>
      <c r="U31" s="61"/>
      <c r="V31" s="23"/>
      <c r="W31" s="24">
        <v>2</v>
      </c>
      <c r="X31" s="61">
        <v>3</v>
      </c>
      <c r="Y31" s="61">
        <v>5</v>
      </c>
      <c r="Z31" s="23"/>
      <c r="AA31" s="24"/>
    </row>
    <row r="32" spans="1:27" s="53" customFormat="1" ht="11.25">
      <c r="A32" s="80"/>
      <c r="B32" s="53" t="s">
        <v>21</v>
      </c>
      <c r="C32" s="29">
        <v>502</v>
      </c>
      <c r="D32" s="31">
        <v>453</v>
      </c>
      <c r="E32" s="54">
        <v>492</v>
      </c>
      <c r="F32" s="54">
        <v>450</v>
      </c>
      <c r="G32" s="29">
        <v>10</v>
      </c>
      <c r="H32" s="31">
        <v>3</v>
      </c>
      <c r="I32" s="29">
        <v>6</v>
      </c>
      <c r="J32" s="54">
        <v>1</v>
      </c>
      <c r="K32" s="29">
        <v>249</v>
      </c>
      <c r="L32" s="31">
        <v>157</v>
      </c>
      <c r="M32" s="54">
        <v>140</v>
      </c>
      <c r="N32" s="54">
        <v>121</v>
      </c>
      <c r="O32" s="29">
        <v>83</v>
      </c>
      <c r="P32" s="31">
        <v>26</v>
      </c>
      <c r="Q32" s="54">
        <v>14</v>
      </c>
      <c r="R32" s="54">
        <v>8</v>
      </c>
      <c r="S32" s="29"/>
      <c r="T32" s="33"/>
      <c r="U32" s="54"/>
      <c r="V32" s="29"/>
      <c r="W32" s="31"/>
      <c r="X32" s="54"/>
      <c r="Y32" s="54"/>
      <c r="Z32" s="29"/>
      <c r="AA32" s="31">
        <v>137</v>
      </c>
    </row>
    <row r="33" spans="1:28" s="62" customFormat="1" ht="12" thickBot="1">
      <c r="A33" s="81"/>
      <c r="B33" s="62" t="s">
        <v>22</v>
      </c>
      <c r="C33" s="63">
        <v>615</v>
      </c>
      <c r="D33" s="64">
        <v>777</v>
      </c>
      <c r="E33" s="65">
        <v>603</v>
      </c>
      <c r="F33" s="65">
        <v>691</v>
      </c>
      <c r="G33" s="63">
        <v>12</v>
      </c>
      <c r="H33" s="64">
        <v>86</v>
      </c>
      <c r="I33" s="63">
        <v>11</v>
      </c>
      <c r="J33" s="65">
        <v>12</v>
      </c>
      <c r="K33" s="63">
        <v>341</v>
      </c>
      <c r="L33" s="64"/>
      <c r="M33" s="65">
        <v>17</v>
      </c>
      <c r="N33" s="65"/>
      <c r="O33" s="63">
        <v>153</v>
      </c>
      <c r="P33" s="64">
        <v>134</v>
      </c>
      <c r="Q33" s="65">
        <v>8</v>
      </c>
      <c r="R33" s="65">
        <v>5</v>
      </c>
      <c r="S33" s="63">
        <v>28</v>
      </c>
      <c r="T33" s="66"/>
      <c r="U33" s="65">
        <v>35</v>
      </c>
      <c r="V33" s="63"/>
      <c r="W33" s="64">
        <v>6</v>
      </c>
      <c r="X33" s="65"/>
      <c r="Y33" s="65">
        <v>2</v>
      </c>
      <c r="Z33" s="63">
        <v>45</v>
      </c>
      <c r="AA33" s="64">
        <v>477</v>
      </c>
      <c r="AB33" s="62" t="s">
        <v>42</v>
      </c>
    </row>
    <row r="34" spans="1:27" ht="14.25" thickBot="1" thickTop="1">
      <c r="A34" s="40" t="s">
        <v>43</v>
      </c>
      <c r="B34" s="28" t="s">
        <v>44</v>
      </c>
      <c r="C34" s="29">
        <v>131</v>
      </c>
      <c r="D34" s="31">
        <v>111</v>
      </c>
      <c r="E34" s="32">
        <v>128</v>
      </c>
      <c r="F34" s="32">
        <v>103</v>
      </c>
      <c r="G34" s="29">
        <v>3</v>
      </c>
      <c r="H34" s="31">
        <v>8</v>
      </c>
      <c r="I34" s="29">
        <v>3</v>
      </c>
      <c r="J34" s="32">
        <v>0</v>
      </c>
      <c r="O34" s="29">
        <v>14</v>
      </c>
      <c r="P34" s="31">
        <v>16</v>
      </c>
      <c r="Z34" s="29">
        <v>111</v>
      </c>
      <c r="AA34" s="31">
        <v>87</v>
      </c>
    </row>
    <row r="35" spans="1:27" s="48" customFormat="1" ht="12" thickTop="1">
      <c r="A35" s="79" t="s">
        <v>45</v>
      </c>
      <c r="B35" s="48" t="s">
        <v>18</v>
      </c>
      <c r="C35" s="49">
        <v>874</v>
      </c>
      <c r="D35" s="50">
        <v>997</v>
      </c>
      <c r="E35" s="51">
        <v>855</v>
      </c>
      <c r="F35" s="51">
        <v>980</v>
      </c>
      <c r="G35" s="49">
        <v>19</v>
      </c>
      <c r="H35" s="50">
        <v>17</v>
      </c>
      <c r="I35" s="49">
        <v>19</v>
      </c>
      <c r="J35" s="51">
        <v>2</v>
      </c>
      <c r="K35" s="49">
        <v>359</v>
      </c>
      <c r="L35" s="50">
        <v>422</v>
      </c>
      <c r="M35" s="51">
        <v>230</v>
      </c>
      <c r="N35" s="51">
        <v>298</v>
      </c>
      <c r="O35" s="49">
        <v>72</v>
      </c>
      <c r="P35" s="50">
        <v>53</v>
      </c>
      <c r="Q35" s="51">
        <v>19</v>
      </c>
      <c r="R35" s="51">
        <v>21</v>
      </c>
      <c r="S35" s="49">
        <v>19</v>
      </c>
      <c r="T35" s="52">
        <v>10</v>
      </c>
      <c r="U35" s="51"/>
      <c r="V35" s="49"/>
      <c r="W35" s="50"/>
      <c r="X35" s="51"/>
      <c r="Y35" s="51"/>
      <c r="Z35" s="49">
        <v>137</v>
      </c>
      <c r="AA35" s="50">
        <v>174</v>
      </c>
    </row>
    <row r="36" spans="1:27" s="62" customFormat="1" ht="12" thickBot="1">
      <c r="A36" s="81"/>
      <c r="B36" s="62" t="s">
        <v>22</v>
      </c>
      <c r="C36" s="63">
        <v>1143</v>
      </c>
      <c r="D36" s="64">
        <v>1195</v>
      </c>
      <c r="E36" s="65">
        <v>1119</v>
      </c>
      <c r="F36" s="65">
        <v>1178</v>
      </c>
      <c r="G36" s="63">
        <v>24</v>
      </c>
      <c r="H36" s="64">
        <v>17</v>
      </c>
      <c r="I36" s="63">
        <v>7</v>
      </c>
      <c r="J36" s="65">
        <v>4</v>
      </c>
      <c r="K36" s="63">
        <v>343</v>
      </c>
      <c r="L36" s="64">
        <v>453</v>
      </c>
      <c r="M36" s="65">
        <v>282</v>
      </c>
      <c r="N36" s="65">
        <v>257</v>
      </c>
      <c r="O36" s="63">
        <v>144</v>
      </c>
      <c r="P36" s="64">
        <v>109</v>
      </c>
      <c r="Q36" s="65">
        <v>32</v>
      </c>
      <c r="R36" s="65">
        <v>18</v>
      </c>
      <c r="S36" s="63">
        <v>60</v>
      </c>
      <c r="T36" s="66">
        <v>21</v>
      </c>
      <c r="U36" s="65"/>
      <c r="V36" s="63"/>
      <c r="W36" s="64"/>
      <c r="X36" s="65"/>
      <c r="Y36" s="65"/>
      <c r="Z36" s="63">
        <v>251</v>
      </c>
      <c r="AA36" s="64">
        <v>316</v>
      </c>
    </row>
    <row r="37" spans="1:27" s="48" customFormat="1" ht="12" thickTop="1">
      <c r="A37" s="79" t="s">
        <v>46</v>
      </c>
      <c r="B37" s="48" t="s">
        <v>18</v>
      </c>
      <c r="C37" s="49">
        <v>782</v>
      </c>
      <c r="D37" s="50">
        <v>1008</v>
      </c>
      <c r="E37" s="51">
        <v>763</v>
      </c>
      <c r="F37" s="51">
        <v>988</v>
      </c>
      <c r="G37" s="49">
        <v>19</v>
      </c>
      <c r="H37" s="50">
        <v>20</v>
      </c>
      <c r="I37" s="49">
        <v>2</v>
      </c>
      <c r="J37" s="51">
        <v>6</v>
      </c>
      <c r="K37" s="49">
        <v>239</v>
      </c>
      <c r="L37" s="50">
        <v>350</v>
      </c>
      <c r="M37" s="51">
        <v>351</v>
      </c>
      <c r="N37" s="51">
        <v>464</v>
      </c>
      <c r="O37" s="49">
        <v>171</v>
      </c>
      <c r="P37" s="50">
        <v>168</v>
      </c>
      <c r="Q37" s="51"/>
      <c r="R37" s="51"/>
      <c r="S37" s="49"/>
      <c r="T37" s="52"/>
      <c r="U37" s="51"/>
      <c r="V37" s="49"/>
      <c r="W37" s="50"/>
      <c r="X37" s="51"/>
      <c r="Y37" s="51"/>
      <c r="Z37" s="49"/>
      <c r="AA37" s="50"/>
    </row>
    <row r="38" spans="1:27" s="35" customFormat="1" ht="12" thickBot="1">
      <c r="A38" s="81"/>
      <c r="B38" s="35" t="s">
        <v>32</v>
      </c>
      <c r="C38" s="36">
        <v>616</v>
      </c>
      <c r="D38" s="37">
        <v>659</v>
      </c>
      <c r="E38" s="38">
        <v>613</v>
      </c>
      <c r="F38" s="38">
        <v>633</v>
      </c>
      <c r="G38" s="36">
        <v>3</v>
      </c>
      <c r="H38" s="37">
        <v>26</v>
      </c>
      <c r="I38" s="36">
        <v>0</v>
      </c>
      <c r="J38" s="38">
        <v>4</v>
      </c>
      <c r="K38" s="36">
        <v>209</v>
      </c>
      <c r="L38" s="37">
        <v>238</v>
      </c>
      <c r="M38" s="38">
        <v>219</v>
      </c>
      <c r="N38" s="38">
        <v>238</v>
      </c>
      <c r="O38" s="36">
        <v>145</v>
      </c>
      <c r="P38" s="37">
        <v>145</v>
      </c>
      <c r="Q38" s="38"/>
      <c r="R38" s="38"/>
      <c r="S38" s="36">
        <v>25</v>
      </c>
      <c r="T38" s="39">
        <v>8</v>
      </c>
      <c r="U38" s="38"/>
      <c r="V38" s="36"/>
      <c r="W38" s="37"/>
      <c r="X38" s="38"/>
      <c r="Y38" s="38"/>
      <c r="Z38" s="36">
        <v>15</v>
      </c>
      <c r="AA38" s="37"/>
    </row>
    <row r="39" spans="1:27" ht="13.5" thickTop="1">
      <c r="A39" s="40" t="s">
        <v>47</v>
      </c>
      <c r="B39" s="28" t="s">
        <v>32</v>
      </c>
      <c r="C39" s="29">
        <v>494</v>
      </c>
      <c r="D39" s="31">
        <v>540</v>
      </c>
      <c r="E39" s="32">
        <v>473</v>
      </c>
      <c r="F39" s="32">
        <v>529</v>
      </c>
      <c r="G39" s="29">
        <v>21</v>
      </c>
      <c r="H39" s="31">
        <v>11</v>
      </c>
      <c r="I39" s="29">
        <v>7</v>
      </c>
      <c r="J39" s="32">
        <v>8</v>
      </c>
      <c r="K39" s="29">
        <v>223</v>
      </c>
      <c r="L39" s="31">
        <v>264</v>
      </c>
      <c r="M39" s="32">
        <v>164</v>
      </c>
      <c r="N39" s="32">
        <v>126</v>
      </c>
      <c r="O39" s="29">
        <v>79</v>
      </c>
      <c r="P39" s="31">
        <v>91</v>
      </c>
      <c r="AA39" s="31">
        <v>40</v>
      </c>
    </row>
    <row r="40" spans="1:27" ht="12.75">
      <c r="A40" s="40" t="s">
        <v>48</v>
      </c>
      <c r="B40" s="28" t="s">
        <v>32</v>
      </c>
      <c r="C40" s="29">
        <v>210</v>
      </c>
      <c r="D40" s="31">
        <v>274</v>
      </c>
      <c r="E40" s="32">
        <v>204</v>
      </c>
      <c r="F40" s="32">
        <v>267</v>
      </c>
      <c r="G40" s="29">
        <v>6</v>
      </c>
      <c r="H40" s="31">
        <v>7</v>
      </c>
      <c r="I40" s="29">
        <v>0</v>
      </c>
      <c r="J40" s="32">
        <v>3</v>
      </c>
      <c r="K40" s="29">
        <v>13</v>
      </c>
      <c r="L40" s="31">
        <v>83</v>
      </c>
      <c r="M40" s="32">
        <v>59</v>
      </c>
      <c r="N40" s="32">
        <v>48</v>
      </c>
      <c r="O40" s="29">
        <v>10</v>
      </c>
      <c r="P40" s="31">
        <v>23</v>
      </c>
      <c r="Z40" s="29">
        <v>122</v>
      </c>
      <c r="AA40" s="31">
        <v>110</v>
      </c>
    </row>
    <row r="41" spans="1:27" ht="12.75">
      <c r="A41" s="40" t="s">
        <v>49</v>
      </c>
      <c r="B41" s="28" t="s">
        <v>18</v>
      </c>
      <c r="C41" s="29">
        <v>738</v>
      </c>
      <c r="D41" s="31">
        <v>854</v>
      </c>
      <c r="E41" s="32">
        <v>696</v>
      </c>
      <c r="F41" s="32">
        <v>788</v>
      </c>
      <c r="G41" s="29">
        <v>42</v>
      </c>
      <c r="H41" s="31">
        <v>66</v>
      </c>
      <c r="I41" s="29">
        <v>3</v>
      </c>
      <c r="J41" s="32">
        <v>1</v>
      </c>
      <c r="K41" s="29">
        <v>210</v>
      </c>
      <c r="L41" s="31">
        <v>190</v>
      </c>
      <c r="M41" s="32">
        <v>264</v>
      </c>
      <c r="N41" s="32">
        <v>388</v>
      </c>
      <c r="O41" s="29">
        <v>47</v>
      </c>
      <c r="P41" s="31">
        <v>32</v>
      </c>
      <c r="Z41" s="29">
        <v>172</v>
      </c>
      <c r="AA41" s="31">
        <v>177</v>
      </c>
    </row>
    <row r="42" spans="1:27" ht="13.5" thickBot="1">
      <c r="A42" s="40" t="s">
        <v>50</v>
      </c>
      <c r="B42" s="28" t="s">
        <v>51</v>
      </c>
      <c r="C42" s="29">
        <v>111</v>
      </c>
      <c r="D42" s="31">
        <v>126</v>
      </c>
      <c r="E42" s="32">
        <v>104</v>
      </c>
      <c r="F42" s="32">
        <v>122</v>
      </c>
      <c r="G42" s="29">
        <v>7</v>
      </c>
      <c r="H42" s="31">
        <v>4</v>
      </c>
      <c r="I42" s="29">
        <v>2</v>
      </c>
      <c r="J42" s="32">
        <v>6</v>
      </c>
      <c r="K42" s="29">
        <v>0</v>
      </c>
      <c r="L42" s="31">
        <v>36</v>
      </c>
      <c r="M42" s="32">
        <v>72</v>
      </c>
      <c r="N42" s="32">
        <v>47</v>
      </c>
      <c r="Z42" s="29">
        <v>30</v>
      </c>
      <c r="AA42" s="31">
        <v>33</v>
      </c>
    </row>
    <row r="43" spans="1:27" s="17" customFormat="1" ht="12.75" thickBot="1" thickTop="1">
      <c r="A43" s="88" t="s">
        <v>52</v>
      </c>
      <c r="B43" s="17" t="s">
        <v>53</v>
      </c>
      <c r="C43" s="18">
        <v>112</v>
      </c>
      <c r="D43" s="19">
        <v>182</v>
      </c>
      <c r="E43" s="20">
        <v>105</v>
      </c>
      <c r="F43" s="20">
        <v>172</v>
      </c>
      <c r="G43" s="18">
        <v>7</v>
      </c>
      <c r="H43" s="19">
        <v>10</v>
      </c>
      <c r="I43" s="18">
        <v>0</v>
      </c>
      <c r="J43" s="20">
        <v>7</v>
      </c>
      <c r="K43" s="18"/>
      <c r="L43" s="19"/>
      <c r="M43" s="20"/>
      <c r="N43" s="20"/>
      <c r="O43" s="18">
        <v>9</v>
      </c>
      <c r="P43" s="19">
        <v>5</v>
      </c>
      <c r="Q43" s="20"/>
      <c r="R43" s="20"/>
      <c r="S43" s="18"/>
      <c r="T43" s="21"/>
      <c r="U43" s="20"/>
      <c r="V43" s="18"/>
      <c r="W43" s="19"/>
      <c r="X43" s="20"/>
      <c r="Y43" s="20"/>
      <c r="Z43" s="18">
        <v>96</v>
      </c>
      <c r="AA43" s="19">
        <v>160</v>
      </c>
    </row>
    <row r="44" spans="1:19" ht="14.25" thickBot="1" thickTop="1">
      <c r="A44" s="40" t="s">
        <v>54</v>
      </c>
      <c r="B44" s="28" t="s">
        <v>55</v>
      </c>
      <c r="C44" s="29">
        <v>66</v>
      </c>
      <c r="D44" s="31">
        <v>46</v>
      </c>
      <c r="E44" s="32">
        <v>65</v>
      </c>
      <c r="F44" s="32">
        <v>42</v>
      </c>
      <c r="G44" s="29">
        <v>1</v>
      </c>
      <c r="H44" s="31">
        <v>4</v>
      </c>
      <c r="I44" s="29">
        <v>1</v>
      </c>
      <c r="J44" s="32">
        <v>0</v>
      </c>
      <c r="M44" s="32">
        <v>47</v>
      </c>
      <c r="N44" s="32">
        <v>37</v>
      </c>
      <c r="P44" s="31">
        <v>5</v>
      </c>
      <c r="S44" s="29">
        <v>17</v>
      </c>
    </row>
    <row r="45" spans="1:27" s="55" customFormat="1" ht="12" thickTop="1">
      <c r="A45" s="79" t="s">
        <v>56</v>
      </c>
      <c r="B45" s="55" t="s">
        <v>18</v>
      </c>
      <c r="C45" s="56">
        <v>805</v>
      </c>
      <c r="D45" s="57">
        <v>1010</v>
      </c>
      <c r="E45" s="58">
        <v>786</v>
      </c>
      <c r="F45" s="58">
        <v>997</v>
      </c>
      <c r="G45" s="56">
        <v>19</v>
      </c>
      <c r="H45" s="57">
        <v>13</v>
      </c>
      <c r="I45" s="56">
        <v>2</v>
      </c>
      <c r="J45" s="58">
        <v>2</v>
      </c>
      <c r="K45" s="56">
        <v>606</v>
      </c>
      <c r="L45" s="57">
        <v>818</v>
      </c>
      <c r="M45" s="58">
        <v>78</v>
      </c>
      <c r="N45" s="58">
        <v>112</v>
      </c>
      <c r="O45" s="56">
        <v>70</v>
      </c>
      <c r="P45" s="57">
        <v>37</v>
      </c>
      <c r="Q45" s="58"/>
      <c r="R45" s="58"/>
      <c r="S45" s="56">
        <v>29</v>
      </c>
      <c r="T45" s="59"/>
      <c r="U45" s="58">
        <v>21</v>
      </c>
      <c r="V45" s="56"/>
      <c r="W45" s="57"/>
      <c r="X45" s="58"/>
      <c r="Y45" s="58"/>
      <c r="Z45" s="56">
        <v>1</v>
      </c>
      <c r="AA45" s="57">
        <v>7</v>
      </c>
    </row>
    <row r="46" spans="1:27" s="35" customFormat="1" ht="12" thickBot="1">
      <c r="A46" s="81"/>
      <c r="B46" s="35" t="s">
        <v>22</v>
      </c>
      <c r="C46" s="36">
        <v>1462</v>
      </c>
      <c r="D46" s="37">
        <v>1758</v>
      </c>
      <c r="E46" s="38">
        <v>1443</v>
      </c>
      <c r="F46" s="38">
        <v>1724</v>
      </c>
      <c r="G46" s="36">
        <v>19</v>
      </c>
      <c r="H46" s="37">
        <v>34</v>
      </c>
      <c r="I46" s="36">
        <v>10</v>
      </c>
      <c r="J46" s="38">
        <v>7</v>
      </c>
      <c r="K46" s="36">
        <v>854</v>
      </c>
      <c r="L46" s="37">
        <v>1248</v>
      </c>
      <c r="M46" s="38">
        <v>235</v>
      </c>
      <c r="N46" s="38">
        <v>265</v>
      </c>
      <c r="O46" s="36">
        <v>246</v>
      </c>
      <c r="P46" s="37">
        <v>135</v>
      </c>
      <c r="Q46" s="38"/>
      <c r="R46" s="38"/>
      <c r="S46" s="36">
        <v>57</v>
      </c>
      <c r="T46" s="39"/>
      <c r="U46" s="38">
        <v>44</v>
      </c>
      <c r="V46" s="36"/>
      <c r="W46" s="37"/>
      <c r="X46" s="38"/>
      <c r="Y46" s="38"/>
      <c r="Z46" s="36">
        <v>41</v>
      </c>
      <c r="AA46" s="37">
        <v>30</v>
      </c>
    </row>
    <row r="47" spans="1:27" s="48" customFormat="1" ht="12" thickTop="1">
      <c r="A47" s="79" t="s">
        <v>57</v>
      </c>
      <c r="B47" s="48" t="s">
        <v>20</v>
      </c>
      <c r="C47" s="49">
        <v>428</v>
      </c>
      <c r="D47" s="50">
        <v>433</v>
      </c>
      <c r="E47" s="51">
        <v>417</v>
      </c>
      <c r="F47" s="51">
        <v>422</v>
      </c>
      <c r="G47" s="49">
        <v>11</v>
      </c>
      <c r="H47" s="50">
        <v>11</v>
      </c>
      <c r="I47" s="49">
        <v>1</v>
      </c>
      <c r="J47" s="51">
        <v>0</v>
      </c>
      <c r="K47" s="49">
        <v>358</v>
      </c>
      <c r="L47" s="50">
        <v>339</v>
      </c>
      <c r="M47" s="51">
        <v>25</v>
      </c>
      <c r="N47" s="51">
        <v>51</v>
      </c>
      <c r="O47" s="49">
        <v>33</v>
      </c>
      <c r="P47" s="50">
        <v>32</v>
      </c>
      <c r="Q47" s="51"/>
      <c r="R47" s="51"/>
      <c r="S47" s="49"/>
      <c r="T47" s="52"/>
      <c r="U47" s="51"/>
      <c r="V47" s="49"/>
      <c r="W47" s="50"/>
      <c r="X47" s="51"/>
      <c r="Y47" s="51"/>
      <c r="Z47" s="49"/>
      <c r="AA47" s="50"/>
    </row>
    <row r="48" spans="1:27" s="62" customFormat="1" ht="12" thickBot="1">
      <c r="A48" s="81"/>
      <c r="B48" s="62" t="s">
        <v>22</v>
      </c>
      <c r="C48" s="63">
        <v>755</v>
      </c>
      <c r="D48" s="64">
        <v>865</v>
      </c>
      <c r="E48" s="65">
        <v>741</v>
      </c>
      <c r="F48" s="65">
        <v>859</v>
      </c>
      <c r="G48" s="63">
        <v>14</v>
      </c>
      <c r="H48" s="64">
        <v>6</v>
      </c>
      <c r="I48" s="63">
        <v>0</v>
      </c>
      <c r="J48" s="65">
        <v>0</v>
      </c>
      <c r="K48" s="63">
        <v>464</v>
      </c>
      <c r="L48" s="64">
        <v>499</v>
      </c>
      <c r="M48" s="65">
        <v>132</v>
      </c>
      <c r="N48" s="65">
        <v>270</v>
      </c>
      <c r="O48" s="63">
        <v>145</v>
      </c>
      <c r="P48" s="64">
        <v>90</v>
      </c>
      <c r="Q48" s="65"/>
      <c r="R48" s="65"/>
      <c r="S48" s="63"/>
      <c r="T48" s="66"/>
      <c r="U48" s="65"/>
      <c r="V48" s="63"/>
      <c r="W48" s="64"/>
      <c r="X48" s="65"/>
      <c r="Y48" s="65"/>
      <c r="Z48" s="63"/>
      <c r="AA48" s="64"/>
    </row>
    <row r="49" spans="1:27" s="48" customFormat="1" ht="12" thickTop="1">
      <c r="A49" s="79" t="s">
        <v>58</v>
      </c>
      <c r="B49" s="48" t="s">
        <v>18</v>
      </c>
      <c r="C49" s="49">
        <v>1022</v>
      </c>
      <c r="D49" s="50">
        <v>1098</v>
      </c>
      <c r="E49" s="51">
        <v>1004</v>
      </c>
      <c r="F49" s="51">
        <v>1086</v>
      </c>
      <c r="G49" s="49">
        <v>18</v>
      </c>
      <c r="H49" s="50">
        <v>12</v>
      </c>
      <c r="I49" s="49">
        <v>7</v>
      </c>
      <c r="J49" s="51">
        <v>7</v>
      </c>
      <c r="K49" s="49">
        <v>685</v>
      </c>
      <c r="L49" s="50">
        <v>778</v>
      </c>
      <c r="M49" s="51">
        <v>163</v>
      </c>
      <c r="N49" s="51">
        <v>187</v>
      </c>
      <c r="O49" s="49">
        <v>135</v>
      </c>
      <c r="P49" s="50">
        <v>114</v>
      </c>
      <c r="Q49" s="51"/>
      <c r="R49" s="51"/>
      <c r="S49" s="49">
        <v>14</v>
      </c>
      <c r="T49" s="52"/>
      <c r="U49" s="51"/>
      <c r="V49" s="49"/>
      <c r="W49" s="50"/>
      <c r="X49" s="51"/>
      <c r="Y49" s="51"/>
      <c r="Z49" s="49"/>
      <c r="AA49" s="50"/>
    </row>
    <row r="50" spans="1:27" s="53" customFormat="1" ht="11.25">
      <c r="A50" s="80"/>
      <c r="B50" s="53" t="s">
        <v>20</v>
      </c>
      <c r="C50" s="29">
        <v>468</v>
      </c>
      <c r="D50" s="31">
        <v>477</v>
      </c>
      <c r="E50" s="54">
        <v>458</v>
      </c>
      <c r="F50" s="54">
        <v>468</v>
      </c>
      <c r="G50" s="29">
        <v>10</v>
      </c>
      <c r="H50" s="31">
        <v>9</v>
      </c>
      <c r="I50" s="29">
        <v>6</v>
      </c>
      <c r="J50" s="54">
        <v>2</v>
      </c>
      <c r="K50" s="29">
        <v>272</v>
      </c>
      <c r="L50" s="31">
        <v>283</v>
      </c>
      <c r="M50" s="54">
        <v>110</v>
      </c>
      <c r="N50" s="54">
        <v>111</v>
      </c>
      <c r="O50" s="29">
        <v>70</v>
      </c>
      <c r="P50" s="31">
        <v>72</v>
      </c>
      <c r="Q50" s="54"/>
      <c r="R50" s="54"/>
      <c r="S50" s="29"/>
      <c r="T50" s="33"/>
      <c r="U50" s="54"/>
      <c r="V50" s="29"/>
      <c r="W50" s="31"/>
      <c r="X50" s="54"/>
      <c r="Y50" s="54"/>
      <c r="Z50" s="29"/>
      <c r="AA50" s="31"/>
    </row>
    <row r="51" spans="1:27" s="53" customFormat="1" ht="11.25">
      <c r="A51" s="80"/>
      <c r="B51" s="53" t="s">
        <v>32</v>
      </c>
      <c r="C51" s="29">
        <v>595</v>
      </c>
      <c r="D51" s="31">
        <v>729</v>
      </c>
      <c r="E51" s="54">
        <v>592</v>
      </c>
      <c r="F51" s="54">
        <v>722</v>
      </c>
      <c r="G51" s="29">
        <v>3</v>
      </c>
      <c r="H51" s="31">
        <v>7</v>
      </c>
      <c r="I51" s="29">
        <v>4</v>
      </c>
      <c r="J51" s="54">
        <v>4</v>
      </c>
      <c r="K51" s="29">
        <v>414</v>
      </c>
      <c r="L51" s="31">
        <v>517</v>
      </c>
      <c r="M51" s="54">
        <v>92</v>
      </c>
      <c r="N51" s="54">
        <v>126</v>
      </c>
      <c r="O51" s="29">
        <v>75</v>
      </c>
      <c r="P51" s="31">
        <v>75</v>
      </c>
      <c r="Q51" s="54"/>
      <c r="R51" s="54"/>
      <c r="S51" s="29">
        <v>7</v>
      </c>
      <c r="T51" s="33"/>
      <c r="U51" s="54"/>
      <c r="V51" s="29"/>
      <c r="W51" s="31"/>
      <c r="X51" s="54"/>
      <c r="Y51" s="54"/>
      <c r="Z51" s="29"/>
      <c r="AA51" s="31"/>
    </row>
    <row r="52" spans="1:27" s="62" customFormat="1" ht="12" thickBot="1">
      <c r="A52" s="81"/>
      <c r="B52" s="62" t="s">
        <v>22</v>
      </c>
      <c r="C52" s="63">
        <v>1071</v>
      </c>
      <c r="D52" s="64">
        <v>991</v>
      </c>
      <c r="E52" s="65">
        <v>1050</v>
      </c>
      <c r="F52" s="65">
        <v>973</v>
      </c>
      <c r="G52" s="63">
        <v>21</v>
      </c>
      <c r="H52" s="64">
        <v>18</v>
      </c>
      <c r="I52" s="63">
        <v>8</v>
      </c>
      <c r="J52" s="65">
        <v>4</v>
      </c>
      <c r="K52" s="63">
        <v>568</v>
      </c>
      <c r="L52" s="64">
        <v>641</v>
      </c>
      <c r="M52" s="65">
        <v>260</v>
      </c>
      <c r="N52" s="65">
        <v>174</v>
      </c>
      <c r="O52" s="63">
        <v>201</v>
      </c>
      <c r="P52" s="64">
        <v>154</v>
      </c>
      <c r="Q52" s="65"/>
      <c r="R52" s="65"/>
      <c r="S52" s="63">
        <v>13</v>
      </c>
      <c r="T52" s="66"/>
      <c r="U52" s="65"/>
      <c r="V52" s="63"/>
      <c r="W52" s="64"/>
      <c r="X52" s="65"/>
      <c r="Y52" s="65"/>
      <c r="Z52" s="63"/>
      <c r="AA52" s="64"/>
    </row>
    <row r="53" spans="1:27" ht="14.25" thickBot="1" thickTop="1">
      <c r="A53" s="40" t="s">
        <v>59</v>
      </c>
      <c r="B53" s="28" t="s">
        <v>28</v>
      </c>
      <c r="C53" s="29">
        <v>279</v>
      </c>
      <c r="D53" s="31">
        <v>260</v>
      </c>
      <c r="E53" s="32">
        <v>278</v>
      </c>
      <c r="F53" s="32">
        <v>253</v>
      </c>
      <c r="G53" s="29">
        <v>1</v>
      </c>
      <c r="H53" s="31">
        <v>7</v>
      </c>
      <c r="I53" s="29">
        <v>0</v>
      </c>
      <c r="J53" s="32">
        <v>1</v>
      </c>
      <c r="K53" s="29">
        <v>150</v>
      </c>
      <c r="L53" s="31">
        <v>90</v>
      </c>
      <c r="M53" s="32">
        <v>89</v>
      </c>
      <c r="N53" s="32">
        <v>87</v>
      </c>
      <c r="O53" s="29">
        <v>39</v>
      </c>
      <c r="P53" s="31">
        <v>34</v>
      </c>
      <c r="Z53" s="29">
        <v>0</v>
      </c>
      <c r="AA53" s="31">
        <v>41</v>
      </c>
    </row>
    <row r="54" spans="1:27" s="48" customFormat="1" ht="12" thickTop="1">
      <c r="A54" s="79" t="s">
        <v>60</v>
      </c>
      <c r="B54" s="48" t="s">
        <v>18</v>
      </c>
      <c r="C54" s="49">
        <v>788</v>
      </c>
      <c r="D54" s="50">
        <v>990</v>
      </c>
      <c r="E54" s="51">
        <v>764</v>
      </c>
      <c r="F54" s="51">
        <v>945</v>
      </c>
      <c r="G54" s="49">
        <v>24</v>
      </c>
      <c r="H54" s="50">
        <v>45</v>
      </c>
      <c r="I54" s="49">
        <v>0</v>
      </c>
      <c r="J54" s="51">
        <v>2</v>
      </c>
      <c r="K54" s="49">
        <v>329</v>
      </c>
      <c r="L54" s="50">
        <v>401</v>
      </c>
      <c r="M54" s="51">
        <v>361</v>
      </c>
      <c r="N54" s="51">
        <v>486</v>
      </c>
      <c r="O54" s="49">
        <v>43</v>
      </c>
      <c r="P54" s="50">
        <v>41</v>
      </c>
      <c r="Q54" s="51"/>
      <c r="R54" s="51"/>
      <c r="S54" s="49">
        <v>31</v>
      </c>
      <c r="T54" s="52">
        <v>6</v>
      </c>
      <c r="U54" s="51">
        <v>9</v>
      </c>
      <c r="V54" s="49"/>
      <c r="W54" s="50"/>
      <c r="X54" s="51"/>
      <c r="Y54" s="51"/>
      <c r="Z54" s="49"/>
      <c r="AA54" s="50"/>
    </row>
    <row r="55" spans="1:27" s="62" customFormat="1" ht="12" thickBot="1">
      <c r="A55" s="81"/>
      <c r="B55" s="62" t="s">
        <v>32</v>
      </c>
      <c r="C55" s="63">
        <v>415</v>
      </c>
      <c r="D55" s="64">
        <v>507</v>
      </c>
      <c r="E55" s="65">
        <v>411</v>
      </c>
      <c r="F55" s="65">
        <v>501</v>
      </c>
      <c r="G55" s="63">
        <v>4</v>
      </c>
      <c r="H55" s="64">
        <v>6</v>
      </c>
      <c r="I55" s="63">
        <v>3</v>
      </c>
      <c r="J55" s="65">
        <v>4</v>
      </c>
      <c r="K55" s="63">
        <v>193</v>
      </c>
      <c r="L55" s="64">
        <v>243</v>
      </c>
      <c r="M55" s="65">
        <v>127</v>
      </c>
      <c r="N55" s="65">
        <v>190</v>
      </c>
      <c r="O55" s="63">
        <v>12</v>
      </c>
      <c r="P55" s="64">
        <v>17</v>
      </c>
      <c r="Q55" s="65"/>
      <c r="R55" s="65"/>
      <c r="S55" s="63">
        <v>76</v>
      </c>
      <c r="T55" s="66">
        <v>29</v>
      </c>
      <c r="U55" s="65">
        <v>18</v>
      </c>
      <c r="V55" s="63"/>
      <c r="W55" s="64"/>
      <c r="X55" s="65"/>
      <c r="Y55" s="65"/>
      <c r="Z55" s="63"/>
      <c r="AA55" s="64"/>
    </row>
    <row r="56" spans="1:29" s="42" customFormat="1" ht="13.5" thickTop="1">
      <c r="A56" s="41" t="s">
        <v>61</v>
      </c>
      <c r="B56" s="42" t="s">
        <v>62</v>
      </c>
      <c r="C56" s="43"/>
      <c r="D56" s="44">
        <v>233</v>
      </c>
      <c r="E56" s="45"/>
      <c r="F56" s="45">
        <v>216</v>
      </c>
      <c r="G56" s="43"/>
      <c r="H56" s="44">
        <v>17</v>
      </c>
      <c r="I56" s="43"/>
      <c r="J56" s="45">
        <v>5</v>
      </c>
      <c r="K56" s="43"/>
      <c r="L56" s="44">
        <v>80</v>
      </c>
      <c r="M56" s="45"/>
      <c r="N56" s="45"/>
      <c r="O56" s="43"/>
      <c r="P56" s="44">
        <v>5</v>
      </c>
      <c r="Q56" s="45"/>
      <c r="R56" s="45"/>
      <c r="S56" s="43"/>
      <c r="T56" s="46"/>
      <c r="U56" s="45"/>
      <c r="V56" s="43"/>
      <c r="W56" s="44"/>
      <c r="X56" s="45"/>
      <c r="Y56" s="45"/>
      <c r="Z56" s="43"/>
      <c r="AA56" s="44">
        <v>126</v>
      </c>
      <c r="AB56" s="47"/>
      <c r="AC56" s="47"/>
    </row>
    <row r="57" spans="1:27" ht="13.5" thickBot="1">
      <c r="A57" s="40" t="s">
        <v>63</v>
      </c>
      <c r="B57" s="28" t="s">
        <v>64</v>
      </c>
      <c r="C57" s="29">
        <v>245</v>
      </c>
      <c r="D57" s="31">
        <v>191</v>
      </c>
      <c r="E57" s="32">
        <v>231</v>
      </c>
      <c r="F57" s="32">
        <v>169</v>
      </c>
      <c r="G57" s="29">
        <v>14</v>
      </c>
      <c r="H57" s="31">
        <v>22</v>
      </c>
      <c r="I57" s="29">
        <v>1</v>
      </c>
      <c r="J57" s="32">
        <v>4</v>
      </c>
      <c r="K57" s="29">
        <v>76</v>
      </c>
      <c r="L57" s="31">
        <v>50</v>
      </c>
      <c r="M57" s="32">
        <v>110</v>
      </c>
      <c r="N57" s="32">
        <v>81</v>
      </c>
      <c r="O57" s="29">
        <v>2</v>
      </c>
      <c r="P57" s="31">
        <v>0</v>
      </c>
      <c r="Q57" s="32">
        <v>15</v>
      </c>
      <c r="R57" s="32">
        <v>15</v>
      </c>
      <c r="Z57" s="29">
        <v>27</v>
      </c>
      <c r="AA57" s="31">
        <v>19</v>
      </c>
    </row>
    <row r="58" spans="1:27" s="48" customFormat="1" ht="12" thickTop="1">
      <c r="A58" s="79" t="s">
        <v>65</v>
      </c>
      <c r="B58" s="48" t="s">
        <v>18</v>
      </c>
      <c r="C58" s="49">
        <v>1153</v>
      </c>
      <c r="D58" s="50">
        <v>984</v>
      </c>
      <c r="E58" s="51">
        <v>1107</v>
      </c>
      <c r="F58" s="51">
        <v>924</v>
      </c>
      <c r="G58" s="49">
        <v>46</v>
      </c>
      <c r="H58" s="50">
        <v>60</v>
      </c>
      <c r="I58" s="49">
        <v>8</v>
      </c>
      <c r="J58" s="51">
        <v>6</v>
      </c>
      <c r="K58" s="49">
        <v>308</v>
      </c>
      <c r="L58" s="50">
        <v>235</v>
      </c>
      <c r="M58" s="51">
        <v>295</v>
      </c>
      <c r="N58" s="51">
        <v>212</v>
      </c>
      <c r="O58" s="49">
        <v>99</v>
      </c>
      <c r="P58" s="50">
        <v>62</v>
      </c>
      <c r="Q58" s="51">
        <v>84</v>
      </c>
      <c r="R58" s="51">
        <v>42</v>
      </c>
      <c r="S58" s="49">
        <v>36</v>
      </c>
      <c r="T58" s="52">
        <v>12</v>
      </c>
      <c r="U58" s="51">
        <v>18</v>
      </c>
      <c r="V58" s="49">
        <v>26</v>
      </c>
      <c r="W58" s="50">
        <v>1</v>
      </c>
      <c r="X58" s="51"/>
      <c r="Y58" s="51"/>
      <c r="Z58" s="49">
        <v>251</v>
      </c>
      <c r="AA58" s="50">
        <v>336</v>
      </c>
    </row>
    <row r="59" spans="1:27" s="60" customFormat="1" ht="11.25">
      <c r="A59" s="80"/>
      <c r="B59" s="60" t="s">
        <v>20</v>
      </c>
      <c r="C59" s="23">
        <v>556</v>
      </c>
      <c r="D59" s="24">
        <v>505</v>
      </c>
      <c r="E59" s="61">
        <v>543</v>
      </c>
      <c r="F59" s="61">
        <v>475</v>
      </c>
      <c r="G59" s="23">
        <v>13</v>
      </c>
      <c r="H59" s="24">
        <v>30</v>
      </c>
      <c r="I59" s="23">
        <v>2</v>
      </c>
      <c r="J59" s="61">
        <v>2</v>
      </c>
      <c r="K59" s="23">
        <v>153</v>
      </c>
      <c r="L59" s="24">
        <v>162</v>
      </c>
      <c r="M59" s="61">
        <v>161</v>
      </c>
      <c r="N59" s="61">
        <v>120</v>
      </c>
      <c r="O59" s="23">
        <v>64</v>
      </c>
      <c r="P59" s="24">
        <v>33</v>
      </c>
      <c r="Q59" s="61">
        <v>57</v>
      </c>
      <c r="R59" s="61">
        <v>21</v>
      </c>
      <c r="S59" s="23">
        <v>23</v>
      </c>
      <c r="T59" s="26">
        <v>1</v>
      </c>
      <c r="U59" s="61">
        <v>6</v>
      </c>
      <c r="V59" s="23">
        <v>8</v>
      </c>
      <c r="W59" s="24">
        <v>3</v>
      </c>
      <c r="X59" s="61"/>
      <c r="Y59" s="61"/>
      <c r="Z59" s="23">
        <v>75</v>
      </c>
      <c r="AA59" s="24">
        <v>127</v>
      </c>
    </row>
    <row r="60" spans="1:27" s="62" customFormat="1" ht="12" thickBot="1">
      <c r="A60" s="81"/>
      <c r="B60" s="62" t="s">
        <v>22</v>
      </c>
      <c r="C60" s="63">
        <v>989</v>
      </c>
      <c r="D60" s="64">
        <v>924</v>
      </c>
      <c r="E60" s="65">
        <v>978</v>
      </c>
      <c r="F60" s="65">
        <v>901</v>
      </c>
      <c r="G60" s="63">
        <v>11</v>
      </c>
      <c r="H60" s="64">
        <v>23</v>
      </c>
      <c r="I60" s="63">
        <v>5</v>
      </c>
      <c r="J60" s="65">
        <v>2</v>
      </c>
      <c r="K60" s="63">
        <v>287</v>
      </c>
      <c r="L60" s="64">
        <v>314</v>
      </c>
      <c r="M60" s="65">
        <v>272</v>
      </c>
      <c r="N60" s="65">
        <v>220</v>
      </c>
      <c r="O60" s="63">
        <v>110</v>
      </c>
      <c r="P60" s="64">
        <v>94</v>
      </c>
      <c r="Q60" s="65">
        <v>67</v>
      </c>
      <c r="R60" s="65">
        <v>43</v>
      </c>
      <c r="S60" s="63">
        <v>39</v>
      </c>
      <c r="T60" s="66">
        <v>23</v>
      </c>
      <c r="U60" s="65">
        <v>31</v>
      </c>
      <c r="V60" s="63">
        <v>16</v>
      </c>
      <c r="W60" s="64"/>
      <c r="X60" s="65"/>
      <c r="Y60" s="65"/>
      <c r="Z60" s="63">
        <v>182</v>
      </c>
      <c r="AA60" s="64">
        <v>174</v>
      </c>
    </row>
    <row r="61" spans="1:27" ht="13.5" thickTop="1">
      <c r="A61" s="40" t="s">
        <v>66</v>
      </c>
      <c r="B61" s="28" t="s">
        <v>18</v>
      </c>
      <c r="C61" s="29">
        <v>569</v>
      </c>
      <c r="D61" s="31">
        <v>736</v>
      </c>
      <c r="E61" s="32">
        <v>554</v>
      </c>
      <c r="F61" s="32">
        <v>704</v>
      </c>
      <c r="G61" s="29">
        <v>15</v>
      </c>
      <c r="H61" s="31">
        <v>32</v>
      </c>
      <c r="I61" s="29">
        <v>1</v>
      </c>
      <c r="J61" s="32">
        <v>4</v>
      </c>
      <c r="K61" s="29">
        <v>124</v>
      </c>
      <c r="L61" s="31">
        <v>273</v>
      </c>
      <c r="M61" s="32">
        <v>364</v>
      </c>
      <c r="N61" s="32">
        <v>337</v>
      </c>
      <c r="O61" s="29">
        <v>37</v>
      </c>
      <c r="P61" s="31">
        <v>41</v>
      </c>
      <c r="Z61" s="29">
        <v>28</v>
      </c>
      <c r="AA61" s="31">
        <v>49</v>
      </c>
    </row>
    <row r="62" spans="1:27" ht="12.75">
      <c r="A62" s="40" t="s">
        <v>67</v>
      </c>
      <c r="B62" s="28" t="s">
        <v>68</v>
      </c>
      <c r="D62" s="31">
        <v>167</v>
      </c>
      <c r="F62" s="32">
        <v>164</v>
      </c>
      <c r="H62" s="31">
        <v>3</v>
      </c>
      <c r="J62" s="32">
        <v>0</v>
      </c>
      <c r="P62" s="31">
        <v>21</v>
      </c>
      <c r="AA62" s="31">
        <v>143</v>
      </c>
    </row>
    <row r="63" spans="1:27" ht="13.5" thickBot="1">
      <c r="A63" s="40" t="s">
        <v>69</v>
      </c>
      <c r="B63" s="28" t="s">
        <v>22</v>
      </c>
      <c r="C63" s="29">
        <v>104</v>
      </c>
      <c r="D63" s="31">
        <v>131</v>
      </c>
      <c r="E63" s="32">
        <v>93</v>
      </c>
      <c r="F63" s="32">
        <v>110</v>
      </c>
      <c r="G63" s="29">
        <v>11</v>
      </c>
      <c r="H63" s="31">
        <v>21</v>
      </c>
      <c r="I63" s="29">
        <v>2</v>
      </c>
      <c r="J63" s="32">
        <v>0</v>
      </c>
      <c r="O63" s="29">
        <v>38</v>
      </c>
      <c r="P63" s="31">
        <v>52</v>
      </c>
      <c r="S63" s="29">
        <v>8</v>
      </c>
      <c r="T63" s="33">
        <v>18</v>
      </c>
      <c r="V63" s="29">
        <v>11</v>
      </c>
      <c r="W63" s="31">
        <v>13</v>
      </c>
      <c r="Z63" s="29">
        <v>34</v>
      </c>
      <c r="AA63" s="31">
        <v>27</v>
      </c>
    </row>
    <row r="64" spans="1:27" s="48" customFormat="1" ht="12" thickTop="1">
      <c r="A64" s="79" t="s">
        <v>70</v>
      </c>
      <c r="B64" s="48" t="s">
        <v>18</v>
      </c>
      <c r="C64" s="49">
        <v>962</v>
      </c>
      <c r="D64" s="50">
        <v>921</v>
      </c>
      <c r="E64" s="51">
        <v>940</v>
      </c>
      <c r="F64" s="51">
        <v>898</v>
      </c>
      <c r="G64" s="49">
        <v>22</v>
      </c>
      <c r="H64" s="50">
        <v>23</v>
      </c>
      <c r="I64" s="49">
        <v>6</v>
      </c>
      <c r="J64" s="51">
        <v>11</v>
      </c>
      <c r="K64" s="49">
        <v>577</v>
      </c>
      <c r="L64" s="50">
        <v>649</v>
      </c>
      <c r="M64" s="51">
        <v>297</v>
      </c>
      <c r="N64" s="51">
        <v>180</v>
      </c>
      <c r="O64" s="49">
        <v>60</v>
      </c>
      <c r="P64" s="50">
        <v>58</v>
      </c>
      <c r="Q64" s="51"/>
      <c r="R64" s="51"/>
      <c r="S64" s="49"/>
      <c r="T64" s="52"/>
      <c r="U64" s="51"/>
      <c r="V64" s="49"/>
      <c r="W64" s="50"/>
      <c r="X64" s="51"/>
      <c r="Y64" s="51"/>
      <c r="Z64" s="49"/>
      <c r="AA64" s="50"/>
    </row>
    <row r="65" spans="1:27" s="62" customFormat="1" ht="12" thickBot="1">
      <c r="A65" s="81"/>
      <c r="B65" s="62" t="s">
        <v>22</v>
      </c>
      <c r="C65" s="63">
        <v>1573</v>
      </c>
      <c r="D65" s="64">
        <v>1446</v>
      </c>
      <c r="E65" s="65">
        <v>1505</v>
      </c>
      <c r="F65" s="65">
        <v>1408</v>
      </c>
      <c r="G65" s="63">
        <v>68</v>
      </c>
      <c r="H65" s="64">
        <v>38</v>
      </c>
      <c r="I65" s="63">
        <v>20</v>
      </c>
      <c r="J65" s="65">
        <v>11</v>
      </c>
      <c r="K65" s="63">
        <v>826</v>
      </c>
      <c r="L65" s="64">
        <v>806</v>
      </c>
      <c r="M65" s="65">
        <v>299</v>
      </c>
      <c r="N65" s="65">
        <v>354</v>
      </c>
      <c r="O65" s="63">
        <v>360</v>
      </c>
      <c r="P65" s="64">
        <v>237</v>
      </c>
      <c r="Q65" s="65"/>
      <c r="R65" s="65"/>
      <c r="S65" s="63"/>
      <c r="T65" s="66"/>
      <c r="U65" s="65"/>
      <c r="V65" s="63"/>
      <c r="W65" s="64"/>
      <c r="X65" s="65"/>
      <c r="Y65" s="65"/>
      <c r="Z65" s="63"/>
      <c r="AA65" s="64"/>
    </row>
    <row r="66" spans="1:26" ht="13.5" thickTop="1">
      <c r="A66" s="40" t="s">
        <v>71</v>
      </c>
      <c r="B66" s="28" t="s">
        <v>18</v>
      </c>
      <c r="C66" s="29">
        <v>160</v>
      </c>
      <c r="D66" s="31">
        <v>148</v>
      </c>
      <c r="E66" s="32">
        <v>160</v>
      </c>
      <c r="F66" s="32">
        <v>146</v>
      </c>
      <c r="G66" s="29">
        <v>0</v>
      </c>
      <c r="H66" s="31">
        <v>2</v>
      </c>
      <c r="I66" s="29">
        <v>0</v>
      </c>
      <c r="J66" s="32">
        <v>4</v>
      </c>
      <c r="K66" s="29">
        <v>35</v>
      </c>
      <c r="L66" s="50">
        <v>33</v>
      </c>
      <c r="M66" s="49">
        <v>76</v>
      </c>
      <c r="N66" s="32">
        <v>81</v>
      </c>
      <c r="P66" s="50">
        <v>28</v>
      </c>
      <c r="Z66" s="29">
        <v>49</v>
      </c>
    </row>
    <row r="67" spans="1:26" ht="12.75">
      <c r="A67" s="40" t="s">
        <v>72</v>
      </c>
      <c r="B67" s="28" t="s">
        <v>73</v>
      </c>
      <c r="C67" s="29">
        <v>133</v>
      </c>
      <c r="E67" s="32">
        <v>116</v>
      </c>
      <c r="G67" s="29">
        <v>17</v>
      </c>
      <c r="I67" s="29">
        <v>4</v>
      </c>
      <c r="K67" s="29">
        <v>42</v>
      </c>
      <c r="M67" s="32">
        <v>7</v>
      </c>
      <c r="O67" s="29">
        <v>20</v>
      </c>
      <c r="Z67" s="29">
        <v>43</v>
      </c>
    </row>
    <row r="68" spans="1:27" ht="12.75">
      <c r="A68" s="40" t="s">
        <v>74</v>
      </c>
      <c r="B68" s="28" t="s">
        <v>75</v>
      </c>
      <c r="C68" s="29">
        <v>60</v>
      </c>
      <c r="D68" s="31">
        <v>46</v>
      </c>
      <c r="E68" s="32">
        <v>54</v>
      </c>
      <c r="F68" s="32">
        <v>37</v>
      </c>
      <c r="G68" s="29">
        <v>6</v>
      </c>
      <c r="H68" s="31">
        <v>9</v>
      </c>
      <c r="I68" s="29">
        <v>2</v>
      </c>
      <c r="J68" s="32">
        <v>2</v>
      </c>
      <c r="K68" s="29">
        <v>16</v>
      </c>
      <c r="L68" s="31">
        <v>24</v>
      </c>
      <c r="O68" s="29">
        <v>12</v>
      </c>
      <c r="P68" s="31">
        <v>9</v>
      </c>
      <c r="Z68" s="29">
        <v>24</v>
      </c>
      <c r="AA68" s="31">
        <v>2</v>
      </c>
    </row>
    <row r="69" spans="1:27" ht="13.5" thickBot="1">
      <c r="A69" s="40" t="s">
        <v>76</v>
      </c>
      <c r="B69" s="28" t="s">
        <v>32</v>
      </c>
      <c r="C69" s="29">
        <v>722</v>
      </c>
      <c r="D69" s="31">
        <v>933</v>
      </c>
      <c r="E69" s="32">
        <v>717</v>
      </c>
      <c r="F69" s="32">
        <v>925</v>
      </c>
      <c r="G69" s="29">
        <v>5</v>
      </c>
      <c r="H69" s="31">
        <v>8</v>
      </c>
      <c r="I69" s="29">
        <v>0</v>
      </c>
      <c r="J69" s="32">
        <v>1</v>
      </c>
      <c r="K69" s="29">
        <v>296</v>
      </c>
      <c r="L69" s="31">
        <v>464</v>
      </c>
      <c r="M69" s="32">
        <v>306</v>
      </c>
      <c r="N69" s="32">
        <v>345</v>
      </c>
      <c r="O69" s="29">
        <v>76</v>
      </c>
      <c r="P69" s="31">
        <v>59</v>
      </c>
      <c r="Z69" s="29">
        <v>39</v>
      </c>
      <c r="AA69" s="31">
        <v>56</v>
      </c>
    </row>
    <row r="70" spans="1:27" s="48" customFormat="1" ht="12" thickTop="1">
      <c r="A70" s="79" t="s">
        <v>77</v>
      </c>
      <c r="B70" s="48" t="s">
        <v>18</v>
      </c>
      <c r="C70" s="49">
        <v>858</v>
      </c>
      <c r="D70" s="50">
        <v>771</v>
      </c>
      <c r="E70" s="51">
        <v>819</v>
      </c>
      <c r="F70" s="51">
        <v>745</v>
      </c>
      <c r="G70" s="49">
        <v>39</v>
      </c>
      <c r="H70" s="50">
        <v>26</v>
      </c>
      <c r="I70" s="49">
        <v>5</v>
      </c>
      <c r="J70" s="51">
        <v>5</v>
      </c>
      <c r="K70" s="49">
        <v>545</v>
      </c>
      <c r="L70" s="50">
        <v>472</v>
      </c>
      <c r="M70" s="51">
        <v>102</v>
      </c>
      <c r="N70" s="51">
        <v>165</v>
      </c>
      <c r="O70" s="49">
        <v>153</v>
      </c>
      <c r="P70" s="50">
        <v>103</v>
      </c>
      <c r="Q70" s="51"/>
      <c r="R70" s="51"/>
      <c r="S70" s="49">
        <v>14</v>
      </c>
      <c r="T70" s="52"/>
      <c r="U70" s="51"/>
      <c r="V70" s="49"/>
      <c r="W70" s="50"/>
      <c r="X70" s="51"/>
      <c r="Y70" s="51"/>
      <c r="Z70" s="49"/>
      <c r="AA70" s="50"/>
    </row>
    <row r="71" spans="1:27" s="62" customFormat="1" ht="12" thickBot="1">
      <c r="A71" s="81"/>
      <c r="B71" s="62" t="s">
        <v>22</v>
      </c>
      <c r="C71" s="63">
        <v>1020</v>
      </c>
      <c r="D71" s="64">
        <v>846</v>
      </c>
      <c r="E71" s="65">
        <v>981</v>
      </c>
      <c r="F71" s="65">
        <v>806</v>
      </c>
      <c r="G71" s="63">
        <v>39</v>
      </c>
      <c r="H71" s="64">
        <v>40</v>
      </c>
      <c r="I71" s="63">
        <v>12</v>
      </c>
      <c r="J71" s="65">
        <v>5</v>
      </c>
      <c r="K71" s="63">
        <v>537</v>
      </c>
      <c r="L71" s="64">
        <v>447</v>
      </c>
      <c r="M71" s="65">
        <v>133</v>
      </c>
      <c r="N71" s="65">
        <v>131</v>
      </c>
      <c r="O71" s="63">
        <v>286</v>
      </c>
      <c r="P71" s="64">
        <v>223</v>
      </c>
      <c r="Q71" s="65"/>
      <c r="R71" s="65"/>
      <c r="S71" s="63">
        <v>13</v>
      </c>
      <c r="T71" s="66"/>
      <c r="U71" s="65"/>
      <c r="V71" s="63"/>
      <c r="W71" s="64"/>
      <c r="X71" s="65"/>
      <c r="Y71" s="65"/>
      <c r="Z71" s="63"/>
      <c r="AA71" s="64"/>
    </row>
    <row r="72" spans="1:27" s="67" customFormat="1" ht="12.75" thickBot="1" thickTop="1">
      <c r="A72" s="16" t="s">
        <v>78</v>
      </c>
      <c r="B72" s="67" t="s">
        <v>22</v>
      </c>
      <c r="C72" s="68">
        <v>394</v>
      </c>
      <c r="D72" s="69">
        <v>483</v>
      </c>
      <c r="E72" s="70">
        <v>371</v>
      </c>
      <c r="F72" s="70">
        <v>469</v>
      </c>
      <c r="G72" s="68">
        <v>23</v>
      </c>
      <c r="H72" s="69">
        <v>14</v>
      </c>
      <c r="I72" s="68">
        <v>5</v>
      </c>
      <c r="J72" s="70">
        <v>6</v>
      </c>
      <c r="K72" s="68">
        <v>31</v>
      </c>
      <c r="L72" s="69">
        <v>68</v>
      </c>
      <c r="M72" s="70">
        <v>227</v>
      </c>
      <c r="N72" s="70">
        <v>296</v>
      </c>
      <c r="O72" s="68">
        <v>81</v>
      </c>
      <c r="P72" s="69">
        <v>81</v>
      </c>
      <c r="Q72" s="70"/>
      <c r="R72" s="70"/>
      <c r="S72" s="68">
        <v>27</v>
      </c>
      <c r="T72" s="71">
        <v>14</v>
      </c>
      <c r="U72" s="70"/>
      <c r="V72" s="68"/>
      <c r="W72" s="69">
        <v>4</v>
      </c>
      <c r="X72" s="70"/>
      <c r="Y72" s="70"/>
      <c r="Z72" s="68"/>
      <c r="AA72" s="69"/>
    </row>
    <row r="73" ht="13.5" thickTop="1"/>
    <row r="75" spans="1:27" ht="12.75">
      <c r="A75" s="40" t="s">
        <v>79</v>
      </c>
      <c r="C75" s="29">
        <f aca="true" t="shared" si="0" ref="C75:AA75">SUM(C4:C72)</f>
        <v>49593</v>
      </c>
      <c r="D75" s="31">
        <f t="shared" si="0"/>
        <v>52583</v>
      </c>
      <c r="E75" s="32">
        <f t="shared" si="0"/>
        <v>48295</v>
      </c>
      <c r="F75" s="32">
        <f t="shared" si="0"/>
        <v>51128</v>
      </c>
      <c r="G75" s="29">
        <f t="shared" si="0"/>
        <v>1298</v>
      </c>
      <c r="H75" s="31">
        <f t="shared" si="0"/>
        <v>1455</v>
      </c>
      <c r="I75" s="29">
        <f t="shared" si="0"/>
        <v>418</v>
      </c>
      <c r="J75" s="32">
        <f t="shared" si="0"/>
        <v>395</v>
      </c>
      <c r="K75" s="29">
        <f t="shared" si="0"/>
        <v>22920</v>
      </c>
      <c r="L75" s="31">
        <f t="shared" si="0"/>
        <v>25256</v>
      </c>
      <c r="M75" s="32">
        <f t="shared" si="0"/>
        <v>13718</v>
      </c>
      <c r="N75" s="32">
        <f t="shared" si="0"/>
        <v>14571</v>
      </c>
      <c r="O75" s="29">
        <f t="shared" si="0"/>
        <v>7361</v>
      </c>
      <c r="P75" s="31">
        <f t="shared" si="0"/>
        <v>6093</v>
      </c>
      <c r="Q75" s="32">
        <f t="shared" si="0"/>
        <v>646</v>
      </c>
      <c r="R75" s="32">
        <f t="shared" si="0"/>
        <v>429</v>
      </c>
      <c r="S75" s="29">
        <f t="shared" si="0"/>
        <v>822</v>
      </c>
      <c r="T75" s="33">
        <f t="shared" si="0"/>
        <v>299</v>
      </c>
      <c r="U75" s="32">
        <f t="shared" si="0"/>
        <v>307</v>
      </c>
      <c r="V75" s="29">
        <f t="shared" si="0"/>
        <v>136</v>
      </c>
      <c r="W75" s="31">
        <f t="shared" si="0"/>
        <v>76</v>
      </c>
      <c r="X75" s="32">
        <f t="shared" si="0"/>
        <v>66</v>
      </c>
      <c r="Y75" s="32">
        <f t="shared" si="0"/>
        <v>57</v>
      </c>
      <c r="Z75" s="29">
        <f t="shared" si="0"/>
        <v>2209</v>
      </c>
      <c r="AA75" s="31">
        <f t="shared" si="0"/>
        <v>3633</v>
      </c>
    </row>
    <row r="76" spans="1:29" s="73" customFormat="1" ht="12.75">
      <c r="A76" s="72"/>
      <c r="C76" s="74"/>
      <c r="D76" s="75"/>
      <c r="E76" s="76"/>
      <c r="F76" s="76"/>
      <c r="G76" s="74"/>
      <c r="H76" s="75"/>
      <c r="I76" s="74">
        <f>I75/$E$75</f>
        <v>0.008655140283673259</v>
      </c>
      <c r="J76" s="76">
        <f>J75/$F$75</f>
        <v>0.0077257080269128465</v>
      </c>
      <c r="K76" s="74">
        <f>K75/$E$75</f>
        <v>0.4745832901956724</v>
      </c>
      <c r="L76" s="75">
        <f>L75/$F$75</f>
        <v>0.4939759036144578</v>
      </c>
      <c r="M76" s="76">
        <f>M75/$E$75</f>
        <v>0.2840459674914587</v>
      </c>
      <c r="N76" s="76">
        <f>N75/$F$75</f>
        <v>0.2849906117978407</v>
      </c>
      <c r="O76" s="74">
        <f>O75/$E$75</f>
        <v>0.15241743451703074</v>
      </c>
      <c r="P76" s="75">
        <f>P75/$F$75</f>
        <v>0.11917149115944296</v>
      </c>
      <c r="Q76" s="76">
        <f>Q75/$E$75</f>
        <v>0.013376125892949581</v>
      </c>
      <c r="R76" s="76">
        <f>R75/$F$75</f>
        <v>0.008390705679862307</v>
      </c>
      <c r="S76" s="74">
        <f>S75/$E$75</f>
        <v>0.017020395486075163</v>
      </c>
      <c r="T76" s="77">
        <f>T75/$F$75</f>
        <v>0.005848067595055547</v>
      </c>
      <c r="U76" s="76">
        <f>U75/$F$75</f>
        <v>0.006004537631043655</v>
      </c>
      <c r="V76" s="74">
        <f>V75/$E$75</f>
        <v>0.002816026503778859</v>
      </c>
      <c r="W76" s="75">
        <f>W75/$F$75</f>
        <v>0.0014864653418870286</v>
      </c>
      <c r="X76" s="76">
        <f>X75/$E$75</f>
        <v>0.0013666010974220935</v>
      </c>
      <c r="Y76" s="76">
        <f>Y75/$F$75</f>
        <v>0.0011148490064152715</v>
      </c>
      <c r="Z76" s="74">
        <f>Z75/$E$75</f>
        <v>0.04573972460917279</v>
      </c>
      <c r="AA76" s="75">
        <f>AA75/$F$75</f>
        <v>0.07105695509309967</v>
      </c>
      <c r="AB76" s="78"/>
      <c r="AC76" s="78"/>
    </row>
    <row r="77" ht="12.75">
      <c r="C77" s="29">
        <f>COUNT(C4:C72)</f>
        <v>66</v>
      </c>
    </row>
  </sheetData>
  <mergeCells count="24">
    <mergeCell ref="E1:F1"/>
    <mergeCell ref="G1:H1"/>
    <mergeCell ref="K1:L1"/>
    <mergeCell ref="M1:N1"/>
    <mergeCell ref="V1:W1"/>
    <mergeCell ref="X1:Y1"/>
    <mergeCell ref="Z1:AA1"/>
    <mergeCell ref="A64:A65"/>
    <mergeCell ref="O1:P1"/>
    <mergeCell ref="Q1:R1"/>
    <mergeCell ref="C1:D1"/>
    <mergeCell ref="I1:J1"/>
    <mergeCell ref="A5:A12"/>
    <mergeCell ref="A16:A18"/>
    <mergeCell ref="A24:A27"/>
    <mergeCell ref="A28:A33"/>
    <mergeCell ref="A35:A36"/>
    <mergeCell ref="A37:A38"/>
    <mergeCell ref="A45:A46"/>
    <mergeCell ref="A70:A71"/>
    <mergeCell ref="A47:A48"/>
    <mergeCell ref="A49:A52"/>
    <mergeCell ref="A54:A55"/>
    <mergeCell ref="A58:A6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xristos katsoulas</cp:lastModifiedBy>
  <dcterms:created xsi:type="dcterms:W3CDTF">1997-01-24T12:53:32Z</dcterms:created>
  <dcterms:modified xsi:type="dcterms:W3CDTF">2007-05-15T13:01:40Z</dcterms:modified>
  <cp:category/>
  <cp:version/>
  <cp:contentType/>
  <cp:contentStatus/>
</cp:coreProperties>
</file>